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0003\Documents\@work\統計書\"/>
    </mc:Choice>
  </mc:AlternateContent>
  <xr:revisionPtr revIDLastSave="0" documentId="13_ncr:1_{92EABAEA-041C-46F2-8BE7-A61ABB44652E}" xr6:coauthVersionLast="36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1．生活保護扶助別実施状況" sheetId="1" r:id="rId1"/>
    <sheet name="2．共同募金" sheetId="2" r:id="rId2"/>
    <sheet name="3．施設利用状況" sheetId="3" r:id="rId3"/>
    <sheet name="4．勤労者住宅資金貸付状況" sheetId="11" r:id="rId4"/>
    <sheet name="5．老人福祉センター･老人憩の家利用状況" sheetId="10" r:id="rId5"/>
    <sheet name="6．老人ホーム措置人員・施設介護サービス受給者数" sheetId="9" r:id="rId6"/>
    <sheet name="7．在宅サービス実施状況" sheetId="8" r:id="rId7"/>
    <sheet name="8．後期高齢者医療給付状況" sheetId="7" r:id="rId8"/>
    <sheet name="9．身体障害者数" sheetId="6" r:id="rId9"/>
    <sheet name="10．知的障害者数" sheetId="5" r:id="rId10"/>
    <sheet name="11．各種児童福祉手当等支給状況 " sheetId="4" r:id="rId11"/>
  </sheets>
  <externalReferences>
    <externalReference r:id="rId12"/>
  </externalReferences>
  <calcPr calcId="191029"/>
</workbook>
</file>

<file path=xl/calcChain.xml><?xml version="1.0" encoding="utf-8"?>
<calcChain xmlns="http://schemas.openxmlformats.org/spreadsheetml/2006/main">
  <c r="A32" i="10" l="1"/>
  <c r="A31" i="10"/>
  <c r="A27" i="10"/>
  <c r="A23" i="10"/>
</calcChain>
</file>

<file path=xl/sharedStrings.xml><?xml version="1.0" encoding="utf-8"?>
<sst xmlns="http://schemas.openxmlformats.org/spreadsheetml/2006/main" count="302" uniqueCount="185">
  <si>
    <t>実世帯数</t>
  </si>
  <si>
    <t>総支給額</t>
  </si>
  <si>
    <t>生活扶助</t>
  </si>
  <si>
    <t>住宅扶助</t>
  </si>
  <si>
    <t>教育扶助</t>
  </si>
  <si>
    <t>介護扶助</t>
  </si>
  <si>
    <t>医療扶助</t>
  </si>
  <si>
    <t>出産扶助</t>
  </si>
  <si>
    <t>生業扶助</t>
  </si>
  <si>
    <t>葬祭扶助</t>
  </si>
  <si>
    <t>施設事務費</t>
  </si>
  <si>
    <t>延人員</t>
  </si>
  <si>
    <t>支給額</t>
  </si>
  <si>
    <t>-</t>
  </si>
  <si>
    <t>資料：生活福祉課</t>
  </si>
  <si>
    <t>利用者数（人）</t>
    <phoneticPr fontId="3"/>
  </si>
  <si>
    <t>利用件数</t>
  </si>
  <si>
    <t>利用率（％）</t>
    <phoneticPr fontId="3"/>
  </si>
  <si>
    <t>教養文化室</t>
  </si>
  <si>
    <t>個 人</t>
  </si>
  <si>
    <t>多目的室　　　　　</t>
  </si>
  <si>
    <t>調理実習室</t>
  </si>
  <si>
    <t>小会議室　</t>
  </si>
  <si>
    <t>資料：障害福祉課</t>
  </si>
  <si>
    <t>貸付資格決定件数</t>
  </si>
  <si>
    <t>原資預託金(千円)</t>
  </si>
  <si>
    <t>利子補給金(千円)</t>
  </si>
  <si>
    <t>単位：人</t>
  </si>
  <si>
    <t>１日平均利用者</t>
    <rPh sb="1" eb="2">
      <t>ニチ</t>
    </rPh>
    <rPh sb="2" eb="4">
      <t>ヘイキン</t>
    </rPh>
    <rPh sb="4" eb="7">
      <t>リヨウシャ</t>
    </rPh>
    <phoneticPr fontId="3"/>
  </si>
  <si>
    <t>う し ぬ ま 荘</t>
  </si>
  <si>
    <t>資料：老人福祉センター うしぬま荘</t>
  </si>
  <si>
    <t>単位：人</t>
    <rPh sb="0" eb="2">
      <t>タンイ</t>
    </rPh>
    <rPh sb="3" eb="4">
      <t>ニン</t>
    </rPh>
    <phoneticPr fontId="3"/>
  </si>
  <si>
    <t xml:space="preserve">養護老人ホーム </t>
  </si>
  <si>
    <t>　　　</t>
  </si>
  <si>
    <t>平均受給者数</t>
  </si>
  <si>
    <t>医療総件数</t>
  </si>
  <si>
    <t>支払総額 (円)</t>
  </si>
  <si>
    <t>一人当たり支払額 (円)</t>
  </si>
  <si>
    <t>年度・級別</t>
  </si>
  <si>
    <t>特別障害者手当</t>
  </si>
  <si>
    <t>障害児福祉手当</t>
  </si>
  <si>
    <t>経過的福祉手当</t>
  </si>
  <si>
    <t>3．施設利用状況</t>
    <phoneticPr fontId="3"/>
  </si>
  <si>
    <t xml:space="preserve">2．共同募金 </t>
    <phoneticPr fontId="3"/>
  </si>
  <si>
    <t>5．老人福祉センター･老人憩の家利用状況</t>
    <phoneticPr fontId="3"/>
  </si>
  <si>
    <t>老人福祉センター</t>
    <phoneticPr fontId="3"/>
  </si>
  <si>
    <t>老　人　憩　の　家</t>
    <phoneticPr fontId="3"/>
  </si>
  <si>
    <t>6．老人ホーム措置人員・施設介護サービス受給者数</t>
    <phoneticPr fontId="3"/>
  </si>
  <si>
    <t>7．在宅サービス実施状況</t>
    <phoneticPr fontId="3"/>
  </si>
  <si>
    <t>8．後期高齢者医療給付状況</t>
    <rPh sb="2" eb="4">
      <t>コウキ</t>
    </rPh>
    <rPh sb="4" eb="7">
      <t>コウレイシャ</t>
    </rPh>
    <phoneticPr fontId="3"/>
  </si>
  <si>
    <t>さやまがおか荘</t>
    <phoneticPr fontId="3"/>
  </si>
  <si>
    <t xml:space="preserve">11．各種児童福祉手当等支給状況 </t>
    <phoneticPr fontId="3"/>
  </si>
  <si>
    <t xml:space="preserve">単位：円、％ </t>
    <phoneticPr fontId="3"/>
  </si>
  <si>
    <t xml:space="preserve"> 利 用</t>
  </si>
  <si>
    <t>資料：産業振興課</t>
    <rPh sb="3" eb="5">
      <t>サンギョウ</t>
    </rPh>
    <rPh sb="5" eb="8">
      <t>シンコウカ</t>
    </rPh>
    <phoneticPr fontId="3"/>
  </si>
  <si>
    <t>内　訳</t>
    <phoneticPr fontId="3"/>
  </si>
  <si>
    <t>男　性</t>
    <rPh sb="0" eb="1">
      <t>オトコ</t>
    </rPh>
    <rPh sb="2" eb="3">
      <t>セイ</t>
    </rPh>
    <phoneticPr fontId="3"/>
  </si>
  <si>
    <t>女　性</t>
    <rPh sb="0" eb="1">
      <t>オンナ</t>
    </rPh>
    <rPh sb="2" eb="3">
      <t>セイ</t>
    </rPh>
    <phoneticPr fontId="3"/>
  </si>
  <si>
    <t>合　　計</t>
    <phoneticPr fontId="3"/>
  </si>
  <si>
    <t>資料：高齢者支援課、介護保険課</t>
    <rPh sb="6" eb="8">
      <t>シエン</t>
    </rPh>
    <phoneticPr fontId="3"/>
  </si>
  <si>
    <t>1．生活保護扶助別実施状況</t>
    <phoneticPr fontId="3"/>
  </si>
  <si>
    <t>特別児童扶養手当</t>
    <phoneticPr fontId="3"/>
  </si>
  <si>
    <t>赤い羽根共同募金</t>
    <rPh sb="0" eb="1">
      <t>アカ</t>
    </rPh>
    <rPh sb="2" eb="4">
      <t>ハネ</t>
    </rPh>
    <rPh sb="4" eb="6">
      <t>キョウドウ</t>
    </rPh>
    <rPh sb="6" eb="8">
      <t>ボキン</t>
    </rPh>
    <phoneticPr fontId="3"/>
  </si>
  <si>
    <t>地域歳末たすけあい募金</t>
    <rPh sb="0" eb="2">
      <t>チイキ</t>
    </rPh>
    <rPh sb="2" eb="4">
      <t>サイマツ</t>
    </rPh>
    <rPh sb="9" eb="11">
      <t>ボキン</t>
    </rPh>
    <phoneticPr fontId="3"/>
  </si>
  <si>
    <t>受給者数</t>
    <phoneticPr fontId="3"/>
  </si>
  <si>
    <t>児童扶養手当</t>
    <phoneticPr fontId="3"/>
  </si>
  <si>
    <t>児童手当</t>
    <phoneticPr fontId="3"/>
  </si>
  <si>
    <t>令和元年度</t>
  </si>
  <si>
    <t>各年3月31日　単位：千円</t>
    <phoneticPr fontId="3"/>
  </si>
  <si>
    <t>令和2年度</t>
  </si>
  <si>
    <t>実人員</t>
    <phoneticPr fontId="3"/>
  </si>
  <si>
    <t>ホール</t>
    <phoneticPr fontId="3"/>
  </si>
  <si>
    <t>和室１</t>
    <phoneticPr fontId="3"/>
  </si>
  <si>
    <t>会議室</t>
    <phoneticPr fontId="3"/>
  </si>
  <si>
    <t>相談室</t>
    <phoneticPr fontId="3"/>
  </si>
  <si>
    <t>令和3年度</t>
  </si>
  <si>
    <t xml:space="preserve">（注）・開館日数　                                                    </t>
    <rPh sb="7" eb="8">
      <t>スウ</t>
    </rPh>
    <phoneticPr fontId="3"/>
  </si>
  <si>
    <t>１　級</t>
  </si>
  <si>
    <t>２　級</t>
  </si>
  <si>
    <t>３　級</t>
  </si>
  <si>
    <t>４　級</t>
  </si>
  <si>
    <t>５　級</t>
  </si>
  <si>
    <t>６　級</t>
  </si>
  <si>
    <t>年　　度</t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</si>
  <si>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</si>
  <si>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</si>
  <si>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日常生活支援住居
施設委託事務費 1)</t>
    <rPh sb="0" eb="2">
      <t>ニチジョウ</t>
    </rPh>
    <rPh sb="2" eb="4">
      <t>セイカツ</t>
    </rPh>
    <rPh sb="4" eb="6">
      <t>シエン</t>
    </rPh>
    <rPh sb="6" eb="8">
      <t>ジュウキョ</t>
    </rPh>
    <rPh sb="9" eb="11">
      <t>シセツ</t>
    </rPh>
    <rPh sb="11" eb="13">
      <t>イタク</t>
    </rPh>
    <rPh sb="13" eb="16">
      <t>ジムヒ</t>
    </rPh>
    <phoneticPr fontId="3"/>
  </si>
  <si>
    <t>（注）・1)は、令和2年度から実施。</t>
    <rPh sb="1" eb="2">
      <t>チュウ</t>
    </rPh>
    <phoneticPr fontId="6"/>
  </si>
  <si>
    <t>令和4年度</t>
  </si>
  <si>
    <t>目　　標</t>
  </si>
  <si>
    <t>戸　　別</t>
  </si>
  <si>
    <t>街　　頭</t>
  </si>
  <si>
    <t>そ の 他</t>
  </si>
  <si>
    <t>達 成 率</t>
  </si>
  <si>
    <t>ラ ー ク 所 沢　</t>
    <phoneticPr fontId="3"/>
  </si>
  <si>
    <t>室　　名</t>
    <rPh sb="0" eb="1">
      <t>シツ</t>
    </rPh>
    <rPh sb="3" eb="4">
      <t>メイ</t>
    </rPh>
    <phoneticPr fontId="3"/>
  </si>
  <si>
    <t>＊総　　　数</t>
    <phoneticPr fontId="3"/>
  </si>
  <si>
    <t>和室２</t>
    <phoneticPr fontId="3"/>
  </si>
  <si>
    <t>トレーニングルーム</t>
    <phoneticPr fontId="3"/>
  </si>
  <si>
    <t>研修室１</t>
    <phoneticPr fontId="3"/>
  </si>
  <si>
    <t>研修室２</t>
    <phoneticPr fontId="3"/>
  </si>
  <si>
    <t>所沢サン・アビリティーズ</t>
    <phoneticPr fontId="3"/>
  </si>
  <si>
    <t>音楽室</t>
    <phoneticPr fontId="3"/>
  </si>
  <si>
    <t>体育室</t>
    <phoneticPr fontId="3"/>
  </si>
  <si>
    <t>資料：障害福祉課</t>
    <rPh sb="3" eb="5">
      <t>ショウガイ</t>
    </rPh>
    <rPh sb="5" eb="8">
      <t>フクシカ</t>
    </rPh>
    <phoneticPr fontId="3"/>
  </si>
  <si>
    <t>　名        称</t>
  </si>
  <si>
    <t>あ　づ　ま　荘</t>
    <phoneticPr fontId="3"/>
  </si>
  <si>
    <t>緑　　寿　　荘</t>
    <phoneticPr fontId="3"/>
  </si>
  <si>
    <t>さ　く　ら　荘</t>
    <phoneticPr fontId="3"/>
  </si>
  <si>
    <t>と　め　の　里</t>
    <phoneticPr fontId="3"/>
  </si>
  <si>
    <t>や　な　せ　荘</t>
    <phoneticPr fontId="3"/>
  </si>
  <si>
    <t>峰　　寿　　荘</t>
    <phoneticPr fontId="3"/>
  </si>
  <si>
    <t>み か じ ま 荘</t>
    <phoneticPr fontId="3"/>
  </si>
  <si>
    <t>こ て さ し 荘</t>
    <phoneticPr fontId="3"/>
  </si>
  <si>
    <t>と み お か 荘</t>
    <phoneticPr fontId="3"/>
  </si>
  <si>
    <t>と　こ　ろ　荘　　　　　　　</t>
    <phoneticPr fontId="3"/>
  </si>
  <si>
    <t xml:space="preserve">合　　計 </t>
    <phoneticPr fontId="3"/>
  </si>
  <si>
    <t xml:space="preserve">年　　度 </t>
  </si>
  <si>
    <t>介護医療院</t>
    <rPh sb="0" eb="2">
      <t>カイゴ</t>
    </rPh>
    <rPh sb="2" eb="4">
      <t>イリョウ</t>
    </rPh>
    <rPh sb="4" eb="5">
      <t>イン</t>
    </rPh>
    <phoneticPr fontId="3"/>
  </si>
  <si>
    <t>デイサービス利用者延人数　1)</t>
    <rPh sb="6" eb="9">
      <t>リヨウシャ</t>
    </rPh>
    <phoneticPr fontId="3"/>
  </si>
  <si>
    <t>ホームヘルパー利用者延人数　2)</t>
    <rPh sb="7" eb="10">
      <t>リヨウシャ</t>
    </rPh>
    <phoneticPr fontId="3"/>
  </si>
  <si>
    <t>　　　・2)は、訪問介護の延べ人数。</t>
    <rPh sb="8" eb="10">
      <t>ホウモン</t>
    </rPh>
    <rPh sb="10" eb="12">
      <t>カイゴ</t>
    </rPh>
    <rPh sb="13" eb="14">
      <t>ノ</t>
    </rPh>
    <rPh sb="15" eb="17">
      <t>ニンズウ</t>
    </rPh>
    <phoneticPr fontId="3"/>
  </si>
  <si>
    <t>資料：国民健康保険課</t>
    <rPh sb="3" eb="5">
      <t>コクミン</t>
    </rPh>
    <rPh sb="5" eb="7">
      <t>ケンコウ</t>
    </rPh>
    <rPh sb="7" eb="9">
      <t>ホケン</t>
    </rPh>
    <phoneticPr fontId="3"/>
  </si>
  <si>
    <t>Ａ　重　度</t>
  </si>
  <si>
    <t>Ｂ　中　度</t>
  </si>
  <si>
    <t>Ｃ　軽　度</t>
  </si>
  <si>
    <t>区　　　　　　分</t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</si>
  <si>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</si>
  <si>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</si>
  <si>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</si>
  <si>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</si>
  <si>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受　給　者　数</t>
    <phoneticPr fontId="3"/>
  </si>
  <si>
    <t>認　定　者　数</t>
  </si>
  <si>
    <t>受　給　者　数</t>
  </si>
  <si>
    <t>所沢市重度心身
障害福祉手当</t>
    <phoneticPr fontId="3"/>
  </si>
  <si>
    <t>重度心身障害児等
医療費助成</t>
    <rPh sb="4" eb="6">
      <t>ショウガイ</t>
    </rPh>
    <rPh sb="6" eb="7">
      <t>ジ</t>
    </rPh>
    <rPh sb="7" eb="8">
      <t>トウ</t>
    </rPh>
    <phoneticPr fontId="3"/>
  </si>
  <si>
    <t>支　給　件　数</t>
  </si>
  <si>
    <t>資料：こども支援課、こども福祉課、障害福祉課</t>
    <rPh sb="13" eb="16">
      <t>フクシカ</t>
    </rPh>
    <phoneticPr fontId="3"/>
  </si>
  <si>
    <t>令和5年度</t>
  </si>
  <si>
    <t>年　　度</t>
    <rPh sb="3" eb="4">
      <t>ド</t>
    </rPh>
    <phoneticPr fontId="2"/>
  </si>
  <si>
    <t>実　績  総　額</t>
  </si>
  <si>
    <t>資料：所沢市社会福祉協議会</t>
    <rPh sb="3" eb="6">
      <t>トコロザワシ</t>
    </rPh>
    <phoneticPr fontId="2"/>
  </si>
  <si>
    <t>（注）・1)は、令和3年4月1日から10月24日まで新型コロナウイルス感染症拡大防止のため短縮営業。</t>
    <phoneticPr fontId="3"/>
  </si>
  <si>
    <t>令和3年度  1)</t>
  </si>
  <si>
    <t xml:space="preserve">令和5年度  </t>
  </si>
  <si>
    <t xml:space="preserve">          令和5年度</t>
  </si>
  <si>
    <t>4．勤労者住宅補修資金貸付状況</t>
    <rPh sb="7" eb="9">
      <t>ホシュウ</t>
    </rPh>
    <phoneticPr fontId="2"/>
  </si>
  <si>
    <t>貸 付 件 数  １）</t>
  </si>
  <si>
    <t>貸 付 額（千円）</t>
  </si>
  <si>
    <t>(注） ・1)は年度内貸付件数</t>
    <rPh sb="8" eb="11">
      <t>ネンドナイ</t>
    </rPh>
    <rPh sb="11" eb="15">
      <t>カシツケケンスウ</t>
    </rPh>
    <phoneticPr fontId="2"/>
  </si>
  <si>
    <t>資料：産業振興課</t>
  </si>
  <si>
    <t>みかじま荘下水道設備整備工事：136日開館</t>
    <rPh sb="4" eb="5">
      <t>ソウ</t>
    </rPh>
    <rPh sb="5" eb="8">
      <t>ゲスイドウ</t>
    </rPh>
    <rPh sb="8" eb="10">
      <t>セツビ</t>
    </rPh>
    <rPh sb="10" eb="12">
      <t>セイビ</t>
    </rPh>
    <rPh sb="12" eb="14">
      <t>コウジ</t>
    </rPh>
    <rPh sb="18" eb="19">
      <t>ヒ</t>
    </rPh>
    <rPh sb="19" eb="21">
      <t>カイカン</t>
    </rPh>
    <phoneticPr fontId="3"/>
  </si>
  <si>
    <t>　　　　（令和2年4月1日から5月31日「48日休」、令和2年11月1日から令和3年3月21日「109日休」、計「157日休」）</t>
    <phoneticPr fontId="3"/>
  </si>
  <si>
    <t>　　　　 その他の施設：189日開館</t>
    <rPh sb="7" eb="8">
      <t>タ</t>
    </rPh>
    <rPh sb="9" eb="11">
      <t>シセツ</t>
    </rPh>
    <rPh sb="16" eb="18">
      <t>カイカン</t>
    </rPh>
    <phoneticPr fontId="3"/>
  </si>
  <si>
    <t>　　　　（令和2年4月1日から5月31日「48日休」、令和3年1月12日から3月21日「56日休」、計「104日休」）</t>
    <phoneticPr fontId="3"/>
  </si>
  <si>
    <t>とみおか荘酸素ST：204日開館（令和3年9月11日から12月28日「89日休」）</t>
    <rPh sb="4" eb="5">
      <t>ソウ</t>
    </rPh>
    <rPh sb="5" eb="7">
      <t>サンソ</t>
    </rPh>
    <rPh sb="13" eb="14">
      <t>ニチ</t>
    </rPh>
    <rPh sb="14" eb="16">
      <t>カイカン</t>
    </rPh>
    <phoneticPr fontId="3"/>
  </si>
  <si>
    <t>　　　 　さやまがおか荘冷温水発生機：289日開館</t>
    <rPh sb="22" eb="23">
      <t>ニチ</t>
    </rPh>
    <rPh sb="23" eb="25">
      <t>カイカン</t>
    </rPh>
    <phoneticPr fontId="3"/>
  </si>
  <si>
    <t>　　　　（令和3年11月13日から11月15日「2日休」、令和4年1月15日から1月17日「2日休」、計「4日休」）</t>
    <phoneticPr fontId="3"/>
  </si>
  <si>
    <t>　　　　 その他の施設：293日開館</t>
    <rPh sb="7" eb="8">
      <t>タ</t>
    </rPh>
    <rPh sb="9" eb="11">
      <t>シセツ</t>
    </rPh>
    <rPh sb="16" eb="18">
      <t>カイカン</t>
    </rPh>
    <phoneticPr fontId="3"/>
  </si>
  <si>
    <t>293日開館</t>
    <phoneticPr fontId="3"/>
  </si>
  <si>
    <t>とみおか荘空調工事：197日開館（令和5年10月1日から令和6年1月31日「96日休」）</t>
    <rPh sb="4" eb="5">
      <t>ソウ</t>
    </rPh>
    <rPh sb="5" eb="7">
      <t>クウチョウ</t>
    </rPh>
    <rPh sb="7" eb="9">
      <t>コウジ</t>
    </rPh>
    <rPh sb="13" eb="14">
      <t>ニチ</t>
    </rPh>
    <rPh sb="14" eb="16">
      <t>カイカン</t>
    </rPh>
    <phoneticPr fontId="3"/>
  </si>
  <si>
    <t>介護老人福祉施設</t>
  </si>
  <si>
    <t>介護老人保健施設</t>
  </si>
  <si>
    <t>介護療養型医療施設</t>
  </si>
  <si>
    <t>区　　　　　分</t>
  </si>
  <si>
    <t>緊急通報システム設置数</t>
  </si>
  <si>
    <t>おむつ利用者延人数</t>
  </si>
  <si>
    <t>訪問入浴延人数</t>
  </si>
  <si>
    <t>短期入所生活介護（延人数）</t>
  </si>
  <si>
    <t>　　　　　　　　　 （延日数）</t>
  </si>
  <si>
    <t>短期入所療養介護（延人数）</t>
  </si>
  <si>
    <t>訪問看護訪問状況（延人数）</t>
  </si>
  <si>
    <t>（注）・1)は、通所介護と地域密着型通所介護の合計。</t>
  </si>
  <si>
    <t>9．身体障害者数</t>
  </si>
  <si>
    <t>単位：人</t>
    <rPh sb="0" eb="2">
      <t>タンイ</t>
    </rPh>
    <rPh sb="3" eb="4">
      <t>ニン</t>
    </rPh>
    <phoneticPr fontId="6"/>
  </si>
  <si>
    <t>総　　数</t>
  </si>
  <si>
    <t>視覚</t>
    <rPh sb="0" eb="2">
      <t>シカク</t>
    </rPh>
    <phoneticPr fontId="6"/>
  </si>
  <si>
    <t>聴覚･平衡</t>
    <rPh sb="0" eb="2">
      <t>チョウカク</t>
    </rPh>
    <rPh sb="3" eb="5">
      <t>ヘイコウ</t>
    </rPh>
    <phoneticPr fontId="6"/>
  </si>
  <si>
    <t>音声･言語</t>
    <rPh sb="0" eb="2">
      <t>オンセイ</t>
    </rPh>
    <rPh sb="3" eb="5">
      <t>ゲンゴ</t>
    </rPh>
    <phoneticPr fontId="6"/>
  </si>
  <si>
    <t>肢体不自由</t>
    <rPh sb="0" eb="2">
      <t>シタイ</t>
    </rPh>
    <rPh sb="2" eb="5">
      <t>フジユウ</t>
    </rPh>
    <phoneticPr fontId="6"/>
  </si>
  <si>
    <t>内部障害</t>
    <rPh sb="0" eb="2">
      <t>ナイブ</t>
    </rPh>
    <rPh sb="2" eb="4">
      <t>ショウガイ</t>
    </rPh>
    <phoneticPr fontId="6"/>
  </si>
  <si>
    <t>10．知的障害者数</t>
  </si>
  <si>
    <t>単位:人</t>
    <rPh sb="0" eb="2">
      <t>タンイ</t>
    </rPh>
    <rPh sb="3" eb="4">
      <t>ニン</t>
    </rPh>
    <phoneticPr fontId="5"/>
  </si>
  <si>
    <t>Ⓐ　最重度</t>
  </si>
  <si>
    <t>令和5年度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</si>
</sst>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#,##0_);[Red]\(#,##0\)"/>
    <numFmt numFmtId="179" formatCode="0.0_);[Red]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</font>
    <font>
      <sz val="9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vertical="center" wrapText="1"/>
      <protection locked="0"/>
    </xf>
    <xf numFmtId="3" fontId="2" fillId="0" borderId="3" xfId="0" applyNumberFormat="1" applyFont="1" applyBorder="1" applyAlignment="1" applyProtection="1">
      <alignment vertical="center" wrapText="1"/>
      <protection locked="0"/>
    </xf>
    <xf numFmtId="3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38" fontId="2" fillId="0" borderId="3" xfId="2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>
      <alignment vertical="center"/>
    </xf>
    <xf numFmtId="38" fontId="2" fillId="0" borderId="0" xfId="2" applyFont="1" applyBorder="1" applyAlignment="1" applyProtection="1">
      <alignment vertical="center" wrapText="1"/>
    </xf>
    <xf numFmtId="38" fontId="2" fillId="0" borderId="0" xfId="2" applyFont="1" applyFill="1" applyBorder="1" applyAlignment="1" applyProtection="1">
      <alignment horizontal="right" vertical="center" wrapText="1"/>
      <protection locked="0"/>
    </xf>
    <xf numFmtId="38" fontId="2" fillId="0" borderId="4" xfId="2" applyFont="1" applyBorder="1" applyAlignment="1" applyProtection="1">
      <alignment vertical="center" wrapText="1"/>
      <protection locked="0"/>
    </xf>
    <xf numFmtId="38" fontId="2" fillId="0" borderId="3" xfId="2" applyFont="1" applyBorder="1" applyAlignment="1" applyProtection="1">
      <alignment vertical="center" wrapText="1"/>
      <protection locked="0"/>
    </xf>
    <xf numFmtId="38" fontId="2" fillId="0" borderId="3" xfId="2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right" vertical="center"/>
    </xf>
    <xf numFmtId="38" fontId="2" fillId="0" borderId="3" xfId="2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</xf>
    <xf numFmtId="179" fontId="2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quotePrefix="1" applyFont="1" applyBorder="1" applyAlignment="1" applyProtection="1">
      <alignment horizontal="center" vertical="center" wrapText="1"/>
    </xf>
    <xf numFmtId="38" fontId="2" fillId="0" borderId="3" xfId="0" quotePrefix="1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38" fontId="2" fillId="0" borderId="11" xfId="2" applyFont="1" applyBorder="1" applyAlignment="1" applyProtection="1">
      <alignment vertical="center" wrapText="1"/>
    </xf>
    <xf numFmtId="38" fontId="2" fillId="0" borderId="0" xfId="2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38" fontId="2" fillId="0" borderId="0" xfId="2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 indent="10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3" fontId="2" fillId="0" borderId="11" xfId="0" applyNumberFormat="1" applyFont="1" applyBorder="1" applyAlignment="1" applyProtection="1">
      <alignment vertical="center" wrapText="1"/>
    </xf>
    <xf numFmtId="3" fontId="2" fillId="0" borderId="0" xfId="0" applyNumberFormat="1" applyFont="1" applyBorder="1" applyAlignment="1" applyProtection="1">
      <alignment vertical="center" wrapText="1"/>
    </xf>
    <xf numFmtId="176" fontId="2" fillId="0" borderId="0" xfId="1" applyNumberFormat="1" applyFont="1" applyBorder="1" applyAlignment="1" applyProtection="1">
      <alignment vertical="center" wrapText="1"/>
    </xf>
    <xf numFmtId="0" fontId="2" fillId="0" borderId="12" xfId="0" quotePrefix="1" applyFont="1" applyBorder="1" applyAlignment="1" applyProtection="1">
      <alignment horizontal="center" vertical="center" wrapText="1"/>
    </xf>
    <xf numFmtId="0" fontId="2" fillId="0" borderId="3" xfId="0" quotePrefix="1" applyFont="1" applyBorder="1" applyAlignment="1" applyProtection="1">
      <alignment horizontal="center"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3" xfId="0" applyNumberFormat="1" applyFont="1" applyBorder="1" applyAlignment="1" applyProtection="1">
      <alignment vertical="center" wrapText="1"/>
      <protection locked="0"/>
    </xf>
    <xf numFmtId="176" fontId="10" fillId="0" borderId="3" xfId="1" applyNumberFormat="1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2" xfId="0" applyFont="1" applyBorder="1" applyAlignment="1" applyProtection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179" fontId="2" fillId="0" borderId="0" xfId="0" applyNumberFormat="1" applyFont="1" applyAlignment="1">
      <alignment horizontal="right" vertical="center" wrapText="1"/>
    </xf>
    <xf numFmtId="179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 vertical="center" wrapText="1"/>
    </xf>
    <xf numFmtId="179" fontId="2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justify" vertical="center"/>
    </xf>
    <xf numFmtId="0" fontId="2" fillId="0" borderId="7" xfId="0" applyFont="1" applyBorder="1" applyAlignment="1" applyProtection="1">
      <alignment horizontal="distributed" vertical="center" wrapText="1"/>
    </xf>
    <xf numFmtId="3" fontId="2" fillId="0" borderId="3" xfId="0" applyNumberFormat="1" applyFont="1" applyBorder="1" applyAlignment="1">
      <alignment horizontal="right" vertical="center" wrapText="1"/>
    </xf>
    <xf numFmtId="179" fontId="2" fillId="0" borderId="3" xfId="0" applyNumberFormat="1" applyFont="1" applyBorder="1" applyAlignment="1">
      <alignment horizontal="right" vertical="center" wrapText="1"/>
    </xf>
    <xf numFmtId="0" fontId="12" fillId="0" borderId="0" xfId="0" applyFo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179" fontId="2" fillId="0" borderId="0" xfId="0" applyNumberFormat="1" applyFont="1" applyFill="1" applyBorder="1" applyAlignment="1" applyProtection="1">
      <alignment horizontal="right" vertical="center" wrapText="1"/>
    </xf>
    <xf numFmtId="179" fontId="2" fillId="0" borderId="0" xfId="2" applyNumberFormat="1" applyFont="1" applyFill="1" applyBorder="1" applyAlignment="1" applyProtection="1">
      <alignment horizontal="right" vertical="center" wrapText="1"/>
    </xf>
    <xf numFmtId="38" fontId="2" fillId="0" borderId="3" xfId="2" applyFont="1" applyFill="1" applyBorder="1" applyAlignment="1" applyProtection="1">
      <alignment horizontal="right" vertical="center" wrapText="1"/>
    </xf>
    <xf numFmtId="179" fontId="2" fillId="0" borderId="3" xfId="2" applyNumberFormat="1" applyFont="1" applyFill="1" applyBorder="1" applyAlignment="1" applyProtection="1">
      <alignment horizontal="right" vertical="center" wrapText="1"/>
    </xf>
    <xf numFmtId="0" fontId="8" fillId="0" borderId="0" xfId="0" applyFont="1" applyProtection="1">
      <alignment vertical="center"/>
    </xf>
    <xf numFmtId="178" fontId="2" fillId="0" borderId="13" xfId="0" applyNumberFormat="1" applyFont="1" applyBorder="1" applyAlignment="1">
      <alignment horizontal="right" vertical="center" wrapText="1"/>
    </xf>
    <xf numFmtId="178" fontId="2" fillId="0" borderId="0" xfId="0" applyNumberFormat="1" applyFont="1" applyAlignment="1">
      <alignment horizontal="right" vertical="center" wrapText="1"/>
    </xf>
    <xf numFmtId="178" fontId="2" fillId="0" borderId="11" xfId="0" applyNumberFormat="1" applyFont="1" applyBorder="1" applyAlignment="1">
      <alignment horizontal="right" vertical="center" wrapText="1"/>
    </xf>
    <xf numFmtId="178" fontId="2" fillId="0" borderId="4" xfId="0" applyNumberFormat="1" applyFont="1" applyBorder="1" applyAlignment="1" applyProtection="1">
      <alignment horizontal="right" vertical="center" wrapText="1"/>
      <protection locked="0"/>
    </xf>
    <xf numFmtId="178" fontId="2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>
      <alignment vertical="center"/>
    </xf>
    <xf numFmtId="0" fontId="2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horizontal="right" vertical="center"/>
    </xf>
    <xf numFmtId="3" fontId="6" fillId="0" borderId="8" xfId="3" applyNumberFormat="1" applyFont="1" applyFill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vertical="center" wrapText="1"/>
    </xf>
    <xf numFmtId="177" fontId="6" fillId="0" borderId="8" xfId="0" applyNumberFormat="1" applyFont="1" applyFill="1" applyBorder="1" applyAlignment="1" applyProtection="1">
      <alignment vertical="center" wrapText="1"/>
    </xf>
    <xf numFmtId="3" fontId="6" fillId="0" borderId="8" xfId="3" applyNumberFormat="1" applyFont="1" applyFill="1" applyBorder="1" applyAlignment="1" applyProtection="1">
      <alignment vertical="center"/>
      <protection locked="0"/>
    </xf>
    <xf numFmtId="177" fontId="6" fillId="0" borderId="8" xfId="0" applyNumberFormat="1" applyFont="1" applyFill="1" applyBorder="1" applyAlignment="1" applyProtection="1">
      <alignment vertical="center" wrapText="1"/>
      <protection locked="0"/>
    </xf>
    <xf numFmtId="3" fontId="6" fillId="0" borderId="0" xfId="3" applyNumberFormat="1" applyFont="1" applyFill="1" applyBorder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3" fontId="6" fillId="0" borderId="0" xfId="3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 wrapText="1"/>
      <protection locked="0"/>
    </xf>
    <xf numFmtId="3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8" fontId="6" fillId="0" borderId="0" xfId="2" applyFont="1" applyFill="1" applyBorder="1" applyAlignment="1" applyProtection="1">
      <alignment vertical="center"/>
    </xf>
    <xf numFmtId="38" fontId="6" fillId="0" borderId="0" xfId="2" applyFont="1" applyFill="1" applyBorder="1" applyAlignment="1" applyProtection="1">
      <alignment vertical="center"/>
      <protection locked="0"/>
    </xf>
    <xf numFmtId="38" fontId="2" fillId="0" borderId="3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38" fontId="2" fillId="0" borderId="0" xfId="2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38" fontId="2" fillId="0" borderId="3" xfId="2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vertical="center" wrapText="1"/>
    </xf>
    <xf numFmtId="38" fontId="16" fillId="0" borderId="0" xfId="2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</xf>
    <xf numFmtId="38" fontId="2" fillId="0" borderId="0" xfId="2" applyFont="1" applyAlignment="1" applyProtection="1">
      <alignment horizontal="right" vertical="center" wrapText="1"/>
    </xf>
    <xf numFmtId="38" fontId="2" fillId="0" borderId="0" xfId="2" applyFont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vertical="center"/>
    </xf>
    <xf numFmtId="38" fontId="16" fillId="0" borderId="0" xfId="2" applyFont="1" applyAlignment="1" applyProtection="1">
      <alignment horizontal="right" vertical="center" wrapText="1"/>
    </xf>
    <xf numFmtId="0" fontId="2" fillId="0" borderId="7" xfId="0" applyFont="1" applyBorder="1" applyAlignment="1" applyProtection="1">
      <alignment vertical="center" wrapText="1"/>
    </xf>
    <xf numFmtId="38" fontId="2" fillId="0" borderId="3" xfId="2" applyFont="1" applyBorder="1" applyAlignment="1" applyProtection="1">
      <alignment horizontal="right" vertical="center" wrapText="1"/>
    </xf>
    <xf numFmtId="0" fontId="17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</xf>
    <xf numFmtId="3" fontId="2" fillId="0" borderId="11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38" fontId="8" fillId="0" borderId="11" xfId="2" applyFont="1" applyBorder="1" applyAlignment="1" applyProtection="1">
      <alignment horizontal="right" vertical="center" wrapText="1"/>
    </xf>
    <xf numFmtId="38" fontId="8" fillId="0" borderId="0" xfId="2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38" fontId="8" fillId="0" borderId="0" xfId="2" applyFont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38" fontId="8" fillId="0" borderId="4" xfId="2" applyFont="1" applyBorder="1" applyAlignment="1" applyProtection="1">
      <alignment horizontal="right" vertical="center" wrapText="1"/>
    </xf>
    <xf numFmtId="38" fontId="8" fillId="0" borderId="3" xfId="2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justify" vertical="center" wrapText="1"/>
    </xf>
    <xf numFmtId="3" fontId="2" fillId="0" borderId="11" xfId="0" applyNumberFormat="1" applyFont="1" applyBorder="1" applyAlignment="1" applyProtection="1">
      <alignment horizontal="right" vertical="center" wrapText="1"/>
    </xf>
    <xf numFmtId="3" fontId="2" fillId="0" borderId="4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 wrapText="1"/>
    </xf>
    <xf numFmtId="3" fontId="2" fillId="0" borderId="3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textRotation="255" wrapText="1"/>
    </xf>
    <xf numFmtId="0" fontId="2" fillId="0" borderId="12" xfId="0" applyFont="1" applyBorder="1" applyAlignment="1" applyProtection="1">
      <alignment horizontal="center" vertical="center" textRotation="255" wrapText="1"/>
    </xf>
    <xf numFmtId="0" fontId="2" fillId="0" borderId="7" xfId="0" applyFont="1" applyBorder="1" applyAlignment="1" applyProtection="1">
      <alignment horizontal="center" vertical="center" textRotation="255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distributed" vertical="center"/>
    </xf>
    <xf numFmtId="0" fontId="2" fillId="0" borderId="12" xfId="0" applyFont="1" applyBorder="1" applyAlignment="1" applyProtection="1">
      <alignment horizontal="distributed" vertical="center" wrapText="1"/>
    </xf>
    <xf numFmtId="0" fontId="2" fillId="0" borderId="7" xfId="0" applyFont="1" applyBorder="1" applyAlignment="1" applyProtection="1">
      <alignment horizontal="distributed" vertical="center"/>
    </xf>
  </cellXfs>
  <cellStyles count="4">
    <cellStyle name="パーセント" xfId="1" builtinId="5"/>
    <cellStyle name="桁区切り" xfId="2" builtinId="6"/>
    <cellStyle name="標準" xfId="0" builtinId="0"/>
    <cellStyle name="標準_12-5．老人福祉センター・老人憩の家利用状況（　）内は１日平均利用者（P100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sh240\FileServer\0401000_&#25991;&#26360;&#34892;&#25919;&#35506;\A090_&#32113;&#35336;\B010_&#32113;&#35336;&#20849;&#36890;\C030_&#35519;&#26619;&#32080;&#26524;\D020_&#32113;&#35336;&#26360;&#20316;&#25104;&#20107;&#21209;\&#32113;&#35336;&#26360;&#65288;&#20316;&#25104;&#24180;&#29256;&#65289;\000&#30906;&#35469;&#20107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和暦"/>
      <sheetName val="注意点"/>
      <sheetName val="確認項目"/>
      <sheetName val="000確認事項"/>
    </sheetNames>
    <sheetDataSet>
      <sheetData sheetId="0"/>
      <sheetData sheetId="1">
        <row r="2">
          <cell r="D2" t="str">
            <v>令和6年</v>
          </cell>
        </row>
        <row r="3">
          <cell r="C3" t="str">
            <v>令和5年度</v>
          </cell>
        </row>
        <row r="4">
          <cell r="C4" t="str">
            <v>令和4年度</v>
          </cell>
        </row>
        <row r="5">
          <cell r="C5" t="str">
            <v>令和3年度</v>
          </cell>
        </row>
        <row r="6">
          <cell r="C6" t="str">
            <v>令和2年度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workbookViewId="0">
      <selection activeCell="A7" sqref="A7"/>
    </sheetView>
  </sheetViews>
  <sheetFormatPr defaultColWidth="9" defaultRowHeight="13.2" x14ac:dyDescent="0.2"/>
  <cols>
    <col min="1" max="1" width="10.109375" style="36" customWidth="1"/>
    <col min="2" max="3" width="7.6640625" style="36" customWidth="1"/>
    <col min="4" max="4" width="8.6640625" style="36" customWidth="1"/>
    <col min="5" max="5" width="7.109375" style="36" customWidth="1"/>
    <col min="6" max="6" width="8.6640625" style="36" customWidth="1"/>
    <col min="7" max="7" width="7.109375" style="36" customWidth="1"/>
    <col min="8" max="8" width="8.6640625" style="36" customWidth="1"/>
    <col min="9" max="9" width="7.109375" style="36" customWidth="1"/>
    <col min="10" max="10" width="8.6640625" style="36" customWidth="1"/>
    <col min="11" max="11" width="7.6640625" style="36" customWidth="1"/>
    <col min="12" max="14" width="8.6640625" style="36" customWidth="1"/>
    <col min="15" max="16384" width="9" style="36"/>
  </cols>
  <sheetData>
    <row r="1" spans="1:28" ht="16.8" thickBot="1" x14ac:dyDescent="0.25">
      <c r="A1" s="37" t="s">
        <v>60</v>
      </c>
      <c r="L1" s="19"/>
      <c r="V1" s="19"/>
      <c r="AB1" s="19" t="s">
        <v>68</v>
      </c>
    </row>
    <row r="2" spans="1:28" ht="24" customHeight="1" thickBot="1" x14ac:dyDescent="0.25">
      <c r="A2" s="155" t="s">
        <v>83</v>
      </c>
      <c r="B2" s="157" t="s">
        <v>0</v>
      </c>
      <c r="C2" s="157" t="s">
        <v>70</v>
      </c>
      <c r="D2" s="157" t="s">
        <v>1</v>
      </c>
      <c r="E2" s="152" t="s">
        <v>2</v>
      </c>
      <c r="F2" s="154"/>
      <c r="G2" s="152" t="s">
        <v>3</v>
      </c>
      <c r="H2" s="154"/>
      <c r="I2" s="152" t="s">
        <v>4</v>
      </c>
      <c r="J2" s="153"/>
      <c r="K2" s="152" t="s">
        <v>5</v>
      </c>
      <c r="L2" s="154"/>
      <c r="M2" s="152" t="s">
        <v>6</v>
      </c>
      <c r="N2" s="154"/>
      <c r="O2" s="152" t="s">
        <v>8</v>
      </c>
      <c r="P2" s="154"/>
      <c r="Q2" s="152" t="s">
        <v>7</v>
      </c>
      <c r="R2" s="154"/>
      <c r="S2" s="152" t="s">
        <v>9</v>
      </c>
      <c r="T2" s="154"/>
      <c r="U2" s="152" t="s">
        <v>10</v>
      </c>
      <c r="V2" s="153"/>
      <c r="W2" s="152" t="s">
        <v>84</v>
      </c>
      <c r="X2" s="153"/>
      <c r="Y2" s="152" t="s">
        <v>85</v>
      </c>
      <c r="Z2" s="153"/>
      <c r="AA2" s="152" t="s">
        <v>86</v>
      </c>
      <c r="AB2" s="153"/>
    </row>
    <row r="3" spans="1:28" ht="24" customHeight="1" thickBot="1" x14ac:dyDescent="0.25">
      <c r="A3" s="156"/>
      <c r="B3" s="158"/>
      <c r="C3" s="158"/>
      <c r="D3" s="158"/>
      <c r="E3" s="147" t="s">
        <v>11</v>
      </c>
      <c r="F3" s="145" t="s">
        <v>12</v>
      </c>
      <c r="G3" s="147" t="s">
        <v>11</v>
      </c>
      <c r="H3" s="144" t="s">
        <v>12</v>
      </c>
      <c r="I3" s="149" t="s">
        <v>11</v>
      </c>
      <c r="J3" s="147" t="s">
        <v>12</v>
      </c>
      <c r="K3" s="25" t="s">
        <v>11</v>
      </c>
      <c r="L3" s="147" t="s">
        <v>12</v>
      </c>
      <c r="M3" s="147" t="s">
        <v>11</v>
      </c>
      <c r="N3" s="147" t="s">
        <v>12</v>
      </c>
      <c r="O3" s="147" t="s">
        <v>11</v>
      </c>
      <c r="P3" s="147" t="s">
        <v>12</v>
      </c>
      <c r="Q3" s="147" t="s">
        <v>11</v>
      </c>
      <c r="R3" s="147" t="s">
        <v>12</v>
      </c>
      <c r="S3" s="147" t="s">
        <v>11</v>
      </c>
      <c r="T3" s="147" t="s">
        <v>12</v>
      </c>
      <c r="U3" s="147" t="s">
        <v>11</v>
      </c>
      <c r="V3" s="147" t="s">
        <v>12</v>
      </c>
      <c r="W3" s="147" t="s">
        <v>11</v>
      </c>
      <c r="X3" s="147" t="s">
        <v>12</v>
      </c>
      <c r="Y3" s="147" t="s">
        <v>11</v>
      </c>
      <c r="Z3" s="147" t="s">
        <v>12</v>
      </c>
      <c r="AA3" s="147" t="s">
        <v>11</v>
      </c>
      <c r="AB3" s="147" t="s">
        <v>12</v>
      </c>
    </row>
    <row r="4" spans="1:28" ht="27" customHeight="1" x14ac:dyDescent="0.2">
      <c r="A4" s="148" t="s">
        <v>67</v>
      </c>
      <c r="B4" s="38">
        <v>3755</v>
      </c>
      <c r="C4" s="14">
        <v>4887</v>
      </c>
      <c r="D4" s="14">
        <v>8550073</v>
      </c>
      <c r="E4" s="14">
        <v>52219</v>
      </c>
      <c r="F4" s="14">
        <v>2746121</v>
      </c>
      <c r="G4" s="14">
        <v>53338</v>
      </c>
      <c r="H4" s="14">
        <v>1857959</v>
      </c>
      <c r="I4" s="14">
        <v>3674</v>
      </c>
      <c r="J4" s="14">
        <v>31759</v>
      </c>
      <c r="K4" s="39">
        <v>8676</v>
      </c>
      <c r="L4" s="39">
        <v>176838</v>
      </c>
      <c r="M4" s="39">
        <v>48901</v>
      </c>
      <c r="N4" s="39">
        <v>3688309</v>
      </c>
      <c r="O4" s="39">
        <v>1335</v>
      </c>
      <c r="P4" s="39">
        <v>16049</v>
      </c>
      <c r="Q4" s="39">
        <v>4</v>
      </c>
      <c r="R4" s="39">
        <v>2446</v>
      </c>
      <c r="S4" s="39">
        <v>118</v>
      </c>
      <c r="T4" s="39">
        <v>24061</v>
      </c>
      <c r="U4" s="39">
        <v>12</v>
      </c>
      <c r="V4" s="39">
        <v>2113</v>
      </c>
      <c r="W4" s="39">
        <v>46</v>
      </c>
      <c r="X4" s="39">
        <v>3218</v>
      </c>
      <c r="Y4" s="39">
        <v>11</v>
      </c>
      <c r="Z4" s="39">
        <v>1200</v>
      </c>
      <c r="AA4" s="39" t="s">
        <v>13</v>
      </c>
      <c r="AB4" s="39" t="s">
        <v>13</v>
      </c>
    </row>
    <row r="5" spans="1:28" ht="27" customHeight="1" x14ac:dyDescent="0.2">
      <c r="A5" s="40" t="s">
        <v>69</v>
      </c>
      <c r="B5" s="38">
        <v>3785</v>
      </c>
      <c r="C5" s="14">
        <v>4866</v>
      </c>
      <c r="D5" s="14">
        <v>8853321</v>
      </c>
      <c r="E5" s="14">
        <v>52048</v>
      </c>
      <c r="F5" s="14">
        <v>2755090</v>
      </c>
      <c r="G5" s="14">
        <v>53167</v>
      </c>
      <c r="H5" s="14">
        <v>1870578</v>
      </c>
      <c r="I5" s="14">
        <v>3394</v>
      </c>
      <c r="J5" s="14">
        <v>31207</v>
      </c>
      <c r="K5" s="39">
        <v>9173</v>
      </c>
      <c r="L5" s="41">
        <v>183638</v>
      </c>
      <c r="M5" s="39">
        <v>47924</v>
      </c>
      <c r="N5" s="39">
        <v>3955480</v>
      </c>
      <c r="O5" s="39">
        <v>1364</v>
      </c>
      <c r="P5" s="39">
        <v>12193</v>
      </c>
      <c r="Q5" s="39">
        <v>5</v>
      </c>
      <c r="R5" s="39">
        <v>2526</v>
      </c>
      <c r="S5" s="39">
        <v>172</v>
      </c>
      <c r="T5" s="39">
        <v>35276</v>
      </c>
      <c r="U5" s="39">
        <v>12</v>
      </c>
      <c r="V5" s="39">
        <v>2151</v>
      </c>
      <c r="W5" s="39">
        <v>49</v>
      </c>
      <c r="X5" s="39">
        <v>1894</v>
      </c>
      <c r="Y5" s="39">
        <v>16</v>
      </c>
      <c r="Z5" s="39">
        <v>2800</v>
      </c>
      <c r="AA5" s="39">
        <v>21</v>
      </c>
      <c r="AB5" s="39">
        <v>488</v>
      </c>
    </row>
    <row r="6" spans="1:28" ht="27" customHeight="1" x14ac:dyDescent="0.2">
      <c r="A6" s="40" t="s">
        <v>75</v>
      </c>
      <c r="B6" s="38">
        <v>3782</v>
      </c>
      <c r="C6" s="14">
        <v>4825</v>
      </c>
      <c r="D6" s="14">
        <v>8356274</v>
      </c>
      <c r="E6" s="14">
        <v>51555</v>
      </c>
      <c r="F6" s="14">
        <v>2713879</v>
      </c>
      <c r="G6" s="14">
        <v>52933</v>
      </c>
      <c r="H6" s="14">
        <v>1868298</v>
      </c>
      <c r="I6" s="14">
        <v>3145</v>
      </c>
      <c r="J6" s="14">
        <v>28950</v>
      </c>
      <c r="K6" s="39">
        <v>9490</v>
      </c>
      <c r="L6" s="39">
        <v>192482</v>
      </c>
      <c r="M6" s="39">
        <v>48543</v>
      </c>
      <c r="N6" s="39">
        <v>3492688</v>
      </c>
      <c r="O6" s="39">
        <v>1435</v>
      </c>
      <c r="P6" s="39">
        <v>15176</v>
      </c>
      <c r="Q6" s="39">
        <v>6</v>
      </c>
      <c r="R6" s="39">
        <v>1255</v>
      </c>
      <c r="S6" s="39">
        <v>165</v>
      </c>
      <c r="T6" s="39">
        <v>35055</v>
      </c>
      <c r="U6" s="39">
        <v>14</v>
      </c>
      <c r="V6" s="39">
        <v>2511</v>
      </c>
      <c r="W6" s="39">
        <v>53</v>
      </c>
      <c r="X6" s="39">
        <v>2113</v>
      </c>
      <c r="Y6" s="39">
        <v>17</v>
      </c>
      <c r="Z6" s="39">
        <v>1900</v>
      </c>
      <c r="AA6" s="39">
        <v>82</v>
      </c>
      <c r="AB6" s="39">
        <v>1967</v>
      </c>
    </row>
    <row r="7" spans="1:28" ht="27" customHeight="1" x14ac:dyDescent="0.2">
      <c r="A7" s="40" t="s">
        <v>88</v>
      </c>
      <c r="B7" s="38">
        <v>3860</v>
      </c>
      <c r="C7" s="14">
        <v>4925</v>
      </c>
      <c r="D7" s="14">
        <v>8560217</v>
      </c>
      <c r="E7" s="14">
        <v>51664</v>
      </c>
      <c r="F7" s="14">
        <v>2728068</v>
      </c>
      <c r="G7" s="14">
        <v>52968</v>
      </c>
      <c r="H7" s="14">
        <v>1877542</v>
      </c>
      <c r="I7" s="14">
        <v>3002</v>
      </c>
      <c r="J7" s="14">
        <v>28114</v>
      </c>
      <c r="K7" s="39">
        <v>9940</v>
      </c>
      <c r="L7" s="39">
        <v>194687</v>
      </c>
      <c r="M7" s="39">
        <v>49212</v>
      </c>
      <c r="N7" s="39">
        <v>3671254</v>
      </c>
      <c r="O7" s="39">
        <v>1628</v>
      </c>
      <c r="P7" s="39">
        <v>13994</v>
      </c>
      <c r="Q7" s="39">
        <v>5</v>
      </c>
      <c r="R7" s="39">
        <v>1858</v>
      </c>
      <c r="S7" s="39">
        <v>157</v>
      </c>
      <c r="T7" s="39">
        <v>34709</v>
      </c>
      <c r="U7" s="39">
        <v>24</v>
      </c>
      <c r="V7" s="39">
        <v>4426</v>
      </c>
      <c r="W7" s="39">
        <v>46</v>
      </c>
      <c r="X7" s="39">
        <v>1948</v>
      </c>
      <c r="Y7" s="39">
        <v>14</v>
      </c>
      <c r="Z7" s="39">
        <v>1600</v>
      </c>
      <c r="AA7" s="39">
        <v>84</v>
      </c>
      <c r="AB7" s="39">
        <v>2017</v>
      </c>
    </row>
    <row r="8" spans="1:28" ht="27" customHeight="1" thickBot="1" x14ac:dyDescent="0.25">
      <c r="A8" s="149" t="s">
        <v>138</v>
      </c>
      <c r="B8" s="16">
        <v>3929</v>
      </c>
      <c r="C8" s="17">
        <v>4926</v>
      </c>
      <c r="D8" s="18">
        <v>8878950</v>
      </c>
      <c r="E8" s="17">
        <v>52424</v>
      </c>
      <c r="F8" s="17">
        <v>2757493</v>
      </c>
      <c r="G8" s="17">
        <v>53446</v>
      </c>
      <c r="H8" s="17">
        <v>1908150</v>
      </c>
      <c r="I8" s="17">
        <v>2820</v>
      </c>
      <c r="J8" s="17">
        <v>25599</v>
      </c>
      <c r="K8" s="17">
        <v>10526</v>
      </c>
      <c r="L8" s="17">
        <v>217027</v>
      </c>
      <c r="M8" s="17">
        <v>50129</v>
      </c>
      <c r="N8" s="17">
        <v>3901995</v>
      </c>
      <c r="O8" s="17">
        <v>1639</v>
      </c>
      <c r="P8" s="17">
        <v>15251</v>
      </c>
      <c r="Q8" s="17">
        <v>13</v>
      </c>
      <c r="R8" s="17">
        <v>2422</v>
      </c>
      <c r="S8" s="17">
        <v>188</v>
      </c>
      <c r="T8" s="17">
        <v>40308</v>
      </c>
      <c r="U8" s="17">
        <v>24</v>
      </c>
      <c r="V8" s="17">
        <v>4606</v>
      </c>
      <c r="W8" s="17">
        <v>44</v>
      </c>
      <c r="X8" s="17">
        <v>2220</v>
      </c>
      <c r="Y8" s="17">
        <v>12</v>
      </c>
      <c r="Z8" s="17">
        <v>1600</v>
      </c>
      <c r="AA8" s="9">
        <v>91</v>
      </c>
      <c r="AB8" s="9">
        <v>2279</v>
      </c>
    </row>
    <row r="9" spans="1:28" x14ac:dyDescent="0.2">
      <c r="A9" s="35" t="s">
        <v>87</v>
      </c>
      <c r="M9" s="42"/>
      <c r="V9" s="19"/>
      <c r="AB9" s="19" t="s">
        <v>14</v>
      </c>
    </row>
    <row r="10" spans="1:28" x14ac:dyDescent="0.2">
      <c r="A10" s="35"/>
    </row>
    <row r="11" spans="1:28" x14ac:dyDescent="0.2">
      <c r="A11" s="43"/>
      <c r="B11" s="44"/>
    </row>
    <row r="12" spans="1:28" x14ac:dyDescent="0.2">
      <c r="A12" s="35"/>
    </row>
  </sheetData>
  <mergeCells count="16">
    <mergeCell ref="G2:H2"/>
    <mergeCell ref="A2:A3"/>
    <mergeCell ref="B2:B3"/>
    <mergeCell ref="C2:C3"/>
    <mergeCell ref="D2:D3"/>
    <mergeCell ref="E2:F2"/>
    <mergeCell ref="U2:V2"/>
    <mergeCell ref="W2:X2"/>
    <mergeCell ref="Y2:Z2"/>
    <mergeCell ref="AA2:AB2"/>
    <mergeCell ref="I2:J2"/>
    <mergeCell ref="K2:L2"/>
    <mergeCell ref="M2:N2"/>
    <mergeCell ref="O2:P2"/>
    <mergeCell ref="Q2:R2"/>
    <mergeCell ref="S2:T2"/>
  </mergeCells>
  <phoneticPr fontId="3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workbookViewId="0">
      <selection activeCell="A4" sqref="A4"/>
    </sheetView>
  </sheetViews>
  <sheetFormatPr defaultColWidth="9" defaultRowHeight="13.2" x14ac:dyDescent="0.2"/>
  <cols>
    <col min="1" max="1" width="21.6640625" style="36" customWidth="1"/>
    <col min="2" max="7" width="12.88671875" style="36" customWidth="1"/>
    <col min="8" max="16384" width="9" style="36"/>
  </cols>
  <sheetData>
    <row r="1" spans="1:10" ht="16.8" thickBot="1" x14ac:dyDescent="0.25">
      <c r="A1" s="37" t="s">
        <v>181</v>
      </c>
      <c r="F1" s="19" t="s">
        <v>182</v>
      </c>
    </row>
    <row r="2" spans="1:10" ht="24" customHeight="1" thickBot="1" x14ac:dyDescent="0.25">
      <c r="A2" s="34" t="s">
        <v>83</v>
      </c>
      <c r="B2" s="25" t="s">
        <v>175</v>
      </c>
      <c r="C2" s="25" t="s">
        <v>183</v>
      </c>
      <c r="D2" s="25" t="s">
        <v>123</v>
      </c>
      <c r="E2" s="25" t="s">
        <v>124</v>
      </c>
      <c r="F2" s="23" t="s">
        <v>125</v>
      </c>
      <c r="G2" s="21"/>
    </row>
    <row r="3" spans="1:10" ht="15" customHeight="1" x14ac:dyDescent="0.2">
      <c r="A3" s="26" t="s">
        <v>75</v>
      </c>
      <c r="B3" s="136">
        <v>2440</v>
      </c>
      <c r="C3" s="111">
        <v>478</v>
      </c>
      <c r="D3" s="111">
        <v>506</v>
      </c>
      <c r="E3" s="111">
        <v>644</v>
      </c>
      <c r="F3" s="111">
        <v>812</v>
      </c>
      <c r="G3" s="129"/>
    </row>
    <row r="4" spans="1:10" ht="15" customHeight="1" x14ac:dyDescent="0.2">
      <c r="A4" s="27" t="s">
        <v>88</v>
      </c>
      <c r="B4" s="136">
        <v>2542</v>
      </c>
      <c r="C4" s="111">
        <v>492</v>
      </c>
      <c r="D4" s="111">
        <v>522</v>
      </c>
      <c r="E4" s="111">
        <v>656</v>
      </c>
      <c r="F4" s="111">
        <v>872</v>
      </c>
      <c r="G4" s="129"/>
    </row>
    <row r="5" spans="1:10" ht="15" customHeight="1" thickBot="1" x14ac:dyDescent="0.25">
      <c r="A5" s="28" t="s">
        <v>138</v>
      </c>
      <c r="B5" s="137">
        <v>2669</v>
      </c>
      <c r="C5" s="8">
        <v>503</v>
      </c>
      <c r="D5" s="8">
        <v>542</v>
      </c>
      <c r="E5" s="8">
        <v>689</v>
      </c>
      <c r="F5" s="8">
        <v>935</v>
      </c>
      <c r="G5" s="129"/>
    </row>
    <row r="6" spans="1:10" x14ac:dyDescent="0.2">
      <c r="A6" s="35"/>
      <c r="F6" s="19" t="s">
        <v>23</v>
      </c>
    </row>
    <row r="7" spans="1:10" x14ac:dyDescent="0.2">
      <c r="A7" s="35"/>
    </row>
    <row r="8" spans="1:10" x14ac:dyDescent="0.2">
      <c r="A8" s="35"/>
    </row>
    <row r="9" spans="1:10" x14ac:dyDescent="0.2">
      <c r="H9" s="21"/>
      <c r="I9" s="21"/>
      <c r="J9" s="135"/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6"/>
  <sheetViews>
    <sheetView workbookViewId="0">
      <selection activeCell="D2" sqref="D2"/>
    </sheetView>
  </sheetViews>
  <sheetFormatPr defaultColWidth="9" defaultRowHeight="13.2" x14ac:dyDescent="0.2"/>
  <cols>
    <col min="1" max="1" width="25.6640625" style="36" customWidth="1"/>
    <col min="2" max="2" width="15.6640625" style="36" customWidth="1"/>
    <col min="3" max="7" width="10.6640625" style="36" customWidth="1"/>
    <col min="8" max="16384" width="9" style="36"/>
  </cols>
  <sheetData>
    <row r="1" spans="1:10" ht="16.8" thickBot="1" x14ac:dyDescent="0.25">
      <c r="A1" s="37" t="s">
        <v>51</v>
      </c>
      <c r="G1" s="19"/>
    </row>
    <row r="2" spans="1:10" ht="24" customHeight="1" thickBot="1" x14ac:dyDescent="0.25">
      <c r="A2" s="153" t="s">
        <v>126</v>
      </c>
      <c r="B2" s="154"/>
      <c r="C2" s="145" t="s">
        <v>127</v>
      </c>
      <c r="D2" s="145" t="s">
        <v>128</v>
      </c>
      <c r="E2" s="145" t="s">
        <v>129</v>
      </c>
      <c r="F2" s="145" t="s">
        <v>130</v>
      </c>
      <c r="G2" s="145" t="s">
        <v>184</v>
      </c>
      <c r="H2" s="110"/>
    </row>
    <row r="3" spans="1:10" ht="30" customHeight="1" thickBot="1" x14ac:dyDescent="0.25">
      <c r="A3" s="150" t="s">
        <v>65</v>
      </c>
      <c r="B3" s="25" t="s">
        <v>131</v>
      </c>
      <c r="C3" s="46">
        <v>1780</v>
      </c>
      <c r="D3" s="46">
        <v>1816</v>
      </c>
      <c r="E3" s="46">
        <v>1844</v>
      </c>
      <c r="F3" s="46">
        <v>1759</v>
      </c>
      <c r="G3" s="5">
        <v>1732</v>
      </c>
    </row>
    <row r="4" spans="1:10" ht="25.5" customHeight="1" thickBot="1" x14ac:dyDescent="0.25">
      <c r="A4" s="138" t="s">
        <v>61</v>
      </c>
      <c r="B4" s="25" t="s">
        <v>132</v>
      </c>
      <c r="C4" s="110">
        <v>524</v>
      </c>
      <c r="D4" s="110">
        <v>540</v>
      </c>
      <c r="E4" s="110">
        <v>568</v>
      </c>
      <c r="F4" s="110">
        <v>596</v>
      </c>
      <c r="G4" s="10">
        <v>632</v>
      </c>
    </row>
    <row r="5" spans="1:10" ht="28.5" customHeight="1" thickBot="1" x14ac:dyDescent="0.25">
      <c r="A5" s="150" t="s">
        <v>66</v>
      </c>
      <c r="B5" s="25" t="s">
        <v>133</v>
      </c>
      <c r="C5" s="46">
        <v>23671</v>
      </c>
      <c r="D5" s="46">
        <v>23315</v>
      </c>
      <c r="E5" s="46">
        <v>22896</v>
      </c>
      <c r="F5" s="46">
        <v>21353</v>
      </c>
      <c r="G5" s="5">
        <v>20791</v>
      </c>
    </row>
    <row r="6" spans="1:10" ht="15" customHeight="1" thickBot="1" x14ac:dyDescent="0.25">
      <c r="A6" s="171" t="s">
        <v>39</v>
      </c>
      <c r="B6" s="25" t="s">
        <v>132</v>
      </c>
      <c r="C6" s="110">
        <v>223</v>
      </c>
      <c r="D6" s="110">
        <v>247</v>
      </c>
      <c r="E6" s="110">
        <v>259</v>
      </c>
      <c r="F6" s="110">
        <v>291</v>
      </c>
      <c r="G6" s="10">
        <v>293</v>
      </c>
    </row>
    <row r="7" spans="1:10" ht="15" customHeight="1" thickBot="1" x14ac:dyDescent="0.25">
      <c r="A7" s="171"/>
      <c r="B7" s="25" t="s">
        <v>133</v>
      </c>
      <c r="C7" s="110">
        <v>214</v>
      </c>
      <c r="D7" s="110">
        <v>234</v>
      </c>
      <c r="E7" s="110">
        <v>246</v>
      </c>
      <c r="F7" s="110">
        <v>273</v>
      </c>
      <c r="G7" s="10">
        <v>272</v>
      </c>
    </row>
    <row r="8" spans="1:10" ht="15" customHeight="1" thickBot="1" x14ac:dyDescent="0.25">
      <c r="A8" s="171" t="s">
        <v>40</v>
      </c>
      <c r="B8" s="25" t="s">
        <v>132</v>
      </c>
      <c r="C8" s="110">
        <v>137</v>
      </c>
      <c r="D8" s="110">
        <v>134</v>
      </c>
      <c r="E8" s="110">
        <v>146</v>
      </c>
      <c r="F8" s="110">
        <v>151</v>
      </c>
      <c r="G8" s="10">
        <v>158</v>
      </c>
    </row>
    <row r="9" spans="1:10" ht="15" customHeight="1" thickBot="1" x14ac:dyDescent="0.25">
      <c r="A9" s="171"/>
      <c r="B9" s="25" t="s">
        <v>133</v>
      </c>
      <c r="C9" s="110">
        <v>119</v>
      </c>
      <c r="D9" s="110">
        <v>114</v>
      </c>
      <c r="E9" s="110">
        <v>129</v>
      </c>
      <c r="F9" s="110">
        <v>127</v>
      </c>
      <c r="G9" s="10">
        <v>133</v>
      </c>
    </row>
    <row r="10" spans="1:10" ht="15" customHeight="1" thickBot="1" x14ac:dyDescent="0.25">
      <c r="A10" s="171" t="s">
        <v>41</v>
      </c>
      <c r="B10" s="25" t="s">
        <v>132</v>
      </c>
      <c r="C10" s="110">
        <v>4</v>
      </c>
      <c r="D10" s="110">
        <v>4</v>
      </c>
      <c r="E10" s="110">
        <v>4</v>
      </c>
      <c r="F10" s="110">
        <v>3</v>
      </c>
      <c r="G10" s="10">
        <v>1</v>
      </c>
    </row>
    <row r="11" spans="1:10" ht="15" customHeight="1" thickBot="1" x14ac:dyDescent="0.25">
      <c r="A11" s="171"/>
      <c r="B11" s="25" t="s">
        <v>133</v>
      </c>
      <c r="C11" s="110">
        <v>4</v>
      </c>
      <c r="D11" s="110">
        <v>4</v>
      </c>
      <c r="E11" s="110">
        <v>4</v>
      </c>
      <c r="F11" s="110">
        <v>3</v>
      </c>
      <c r="G11" s="10">
        <v>1</v>
      </c>
    </row>
    <row r="12" spans="1:10" ht="31.5" customHeight="1" thickBot="1" x14ac:dyDescent="0.25">
      <c r="A12" s="150" t="s">
        <v>134</v>
      </c>
      <c r="B12" s="139" t="s">
        <v>64</v>
      </c>
      <c r="C12" s="46">
        <v>5250</v>
      </c>
      <c r="D12" s="46">
        <v>5190</v>
      </c>
      <c r="E12" s="46">
        <v>5165</v>
      </c>
      <c r="F12" s="46">
        <v>5197</v>
      </c>
      <c r="G12" s="5">
        <v>5201</v>
      </c>
    </row>
    <row r="13" spans="1:10" ht="15" customHeight="1" thickBot="1" x14ac:dyDescent="0.25">
      <c r="A13" s="172" t="s">
        <v>135</v>
      </c>
      <c r="B13" s="25" t="s">
        <v>136</v>
      </c>
      <c r="C13" s="46">
        <v>142093</v>
      </c>
      <c r="D13" s="46">
        <v>125534</v>
      </c>
      <c r="E13" s="46">
        <v>124530</v>
      </c>
      <c r="F13" s="46">
        <v>123517</v>
      </c>
      <c r="G13" s="5">
        <v>122771</v>
      </c>
    </row>
    <row r="14" spans="1:10" ht="15" customHeight="1" thickBot="1" x14ac:dyDescent="0.25">
      <c r="A14" s="173"/>
      <c r="B14" s="25" t="s">
        <v>133</v>
      </c>
      <c r="C14" s="140">
        <v>5854</v>
      </c>
      <c r="D14" s="140">
        <v>5722</v>
      </c>
      <c r="E14" s="140">
        <v>5634</v>
      </c>
      <c r="F14" s="140">
        <v>5237</v>
      </c>
      <c r="G14" s="6">
        <v>5132</v>
      </c>
    </row>
    <row r="15" spans="1:10" ht="13.5" customHeight="1" x14ac:dyDescent="0.2">
      <c r="A15" s="170"/>
      <c r="B15" s="170"/>
      <c r="C15" s="170"/>
      <c r="D15" s="21"/>
      <c r="E15" s="21"/>
      <c r="F15" s="21"/>
      <c r="G15" s="19" t="s">
        <v>137</v>
      </c>
    </row>
    <row r="16" spans="1:10" x14ac:dyDescent="0.2">
      <c r="A16" s="141"/>
      <c r="H16" s="21"/>
      <c r="I16" s="21"/>
      <c r="J16" s="135"/>
    </row>
  </sheetData>
  <mergeCells count="6">
    <mergeCell ref="A15:C15"/>
    <mergeCell ref="A2:B2"/>
    <mergeCell ref="A6:A7"/>
    <mergeCell ref="A8:A9"/>
    <mergeCell ref="A10:A11"/>
    <mergeCell ref="A13:A14"/>
  </mergeCells>
  <phoneticPr fontId="3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A16" sqref="A16"/>
    </sheetView>
  </sheetViews>
  <sheetFormatPr defaultColWidth="9" defaultRowHeight="13.2" x14ac:dyDescent="0.2"/>
  <cols>
    <col min="1" max="1" width="12" style="36" customWidth="1"/>
    <col min="2" max="7" width="13.6640625" style="36" customWidth="1"/>
    <col min="8" max="9" width="8.6640625" style="36" customWidth="1"/>
    <col min="10" max="16384" width="9" style="36"/>
  </cols>
  <sheetData>
    <row r="1" spans="1:7" ht="16.2" x14ac:dyDescent="0.2">
      <c r="A1" s="37" t="s">
        <v>43</v>
      </c>
      <c r="G1" s="19"/>
    </row>
    <row r="2" spans="1:7" ht="9" customHeight="1" x14ac:dyDescent="0.2">
      <c r="A2" s="37"/>
      <c r="G2" s="19"/>
    </row>
    <row r="3" spans="1:7" ht="16.8" thickBot="1" x14ac:dyDescent="0.25">
      <c r="A3" s="80" t="s">
        <v>62</v>
      </c>
      <c r="G3" s="19" t="s">
        <v>52</v>
      </c>
    </row>
    <row r="4" spans="1:7" ht="24" customHeight="1" thickBot="1" x14ac:dyDescent="0.25">
      <c r="A4" s="33" t="s">
        <v>139</v>
      </c>
      <c r="B4" s="23" t="s">
        <v>89</v>
      </c>
      <c r="C4" s="23" t="s">
        <v>140</v>
      </c>
      <c r="D4" s="23" t="s">
        <v>90</v>
      </c>
      <c r="E4" s="23" t="s">
        <v>91</v>
      </c>
      <c r="F4" s="23" t="s">
        <v>92</v>
      </c>
      <c r="G4" s="23" t="s">
        <v>93</v>
      </c>
    </row>
    <row r="5" spans="1:7" ht="24" customHeight="1" x14ac:dyDescent="0.2">
      <c r="A5" s="40" t="s">
        <v>67</v>
      </c>
      <c r="B5" s="45">
        <v>31793000</v>
      </c>
      <c r="C5" s="46">
        <v>16195886</v>
      </c>
      <c r="D5" s="46">
        <v>11822917</v>
      </c>
      <c r="E5" s="46">
        <v>783295</v>
      </c>
      <c r="F5" s="46">
        <v>3589674</v>
      </c>
      <c r="G5" s="47">
        <v>50.941672695247384</v>
      </c>
    </row>
    <row r="6" spans="1:7" ht="24" customHeight="1" x14ac:dyDescent="0.2">
      <c r="A6" s="27" t="s">
        <v>69</v>
      </c>
      <c r="B6" s="45">
        <v>31721000</v>
      </c>
      <c r="C6" s="46">
        <v>15307566</v>
      </c>
      <c r="D6" s="46">
        <v>10780069</v>
      </c>
      <c r="E6" s="46">
        <v>543183</v>
      </c>
      <c r="F6" s="46">
        <v>3984314</v>
      </c>
      <c r="G6" s="47">
        <v>48.256883452602381</v>
      </c>
    </row>
    <row r="7" spans="1:7" ht="24" customHeight="1" x14ac:dyDescent="0.2">
      <c r="A7" s="27" t="s">
        <v>75</v>
      </c>
      <c r="B7" s="45">
        <v>31693000</v>
      </c>
      <c r="C7" s="46">
        <v>14847455</v>
      </c>
      <c r="D7" s="46">
        <v>10478263</v>
      </c>
      <c r="E7" s="46">
        <v>120187</v>
      </c>
      <c r="F7" s="46">
        <v>4249005</v>
      </c>
      <c r="G7" s="47">
        <v>46.847742403685352</v>
      </c>
    </row>
    <row r="8" spans="1:7" ht="24" customHeight="1" x14ac:dyDescent="0.2">
      <c r="A8" s="48" t="s">
        <v>88</v>
      </c>
      <c r="B8" s="45">
        <v>31651000</v>
      </c>
      <c r="C8" s="46">
        <v>14971921</v>
      </c>
      <c r="D8" s="46">
        <v>10366030</v>
      </c>
      <c r="E8" s="46">
        <v>608350</v>
      </c>
      <c r="F8" s="46">
        <v>3997541</v>
      </c>
      <c r="G8" s="47">
        <v>47.30315313892136</v>
      </c>
    </row>
    <row r="9" spans="1:7" ht="24" customHeight="1" thickBot="1" x14ac:dyDescent="0.25">
      <c r="A9" s="49" t="s">
        <v>138</v>
      </c>
      <c r="B9" s="50">
        <v>25322000</v>
      </c>
      <c r="C9" s="51">
        <v>14253578</v>
      </c>
      <c r="D9" s="51">
        <v>10272198</v>
      </c>
      <c r="E9" s="51">
        <v>478944</v>
      </c>
      <c r="F9" s="51">
        <v>3502436</v>
      </c>
      <c r="G9" s="52">
        <v>56.29</v>
      </c>
    </row>
    <row r="10" spans="1:7" ht="24" customHeight="1" x14ac:dyDescent="0.2">
      <c r="A10" s="27"/>
      <c r="B10" s="5"/>
      <c r="C10" s="46"/>
      <c r="D10" s="5"/>
      <c r="E10" s="5"/>
      <c r="F10" s="5"/>
      <c r="G10" s="47"/>
    </row>
    <row r="11" spans="1:7" s="81" customFormat="1" ht="16.8" thickBot="1" x14ac:dyDescent="0.25">
      <c r="A11" s="80" t="s">
        <v>63</v>
      </c>
      <c r="G11" s="82"/>
    </row>
    <row r="12" spans="1:7" ht="24" customHeight="1" thickBot="1" x14ac:dyDescent="0.25">
      <c r="A12" s="33" t="s">
        <v>139</v>
      </c>
      <c r="B12" s="23" t="s">
        <v>89</v>
      </c>
      <c r="C12" s="23" t="s">
        <v>140</v>
      </c>
      <c r="D12" s="23" t="s">
        <v>90</v>
      </c>
      <c r="E12" s="23" t="s">
        <v>91</v>
      </c>
      <c r="F12" s="23" t="s">
        <v>92</v>
      </c>
      <c r="G12" s="23" t="s">
        <v>93</v>
      </c>
    </row>
    <row r="13" spans="1:7" ht="24" customHeight="1" x14ac:dyDescent="0.2">
      <c r="A13" s="40" t="s">
        <v>67</v>
      </c>
      <c r="B13" s="45">
        <v>11381000</v>
      </c>
      <c r="C13" s="46">
        <v>10352522</v>
      </c>
      <c r="D13" s="46">
        <v>10216015</v>
      </c>
      <c r="E13" s="46">
        <v>117914</v>
      </c>
      <c r="F13" s="46">
        <v>18593</v>
      </c>
      <c r="G13" s="47">
        <v>90.963201827607421</v>
      </c>
    </row>
    <row r="14" spans="1:7" ht="24" customHeight="1" x14ac:dyDescent="0.2">
      <c r="A14" s="27" t="s">
        <v>69</v>
      </c>
      <c r="B14" s="45">
        <v>10584000</v>
      </c>
      <c r="C14" s="46">
        <v>10166465</v>
      </c>
      <c r="D14" s="46">
        <v>10092464</v>
      </c>
      <c r="E14" s="46">
        <v>2001</v>
      </c>
      <c r="F14" s="46">
        <v>72000</v>
      </c>
      <c r="G14" s="47">
        <v>96.055035903250186</v>
      </c>
    </row>
    <row r="15" spans="1:7" ht="24" customHeight="1" x14ac:dyDescent="0.2">
      <c r="A15" s="27" t="s">
        <v>75</v>
      </c>
      <c r="B15" s="45">
        <v>9200000</v>
      </c>
      <c r="C15" s="46">
        <v>9813594</v>
      </c>
      <c r="D15" s="46">
        <v>9790580</v>
      </c>
      <c r="E15" s="46">
        <v>10014</v>
      </c>
      <c r="F15" s="46">
        <v>13000</v>
      </c>
      <c r="G15" s="47">
        <v>106.6695</v>
      </c>
    </row>
    <row r="16" spans="1:7" ht="24" customHeight="1" x14ac:dyDescent="0.2">
      <c r="A16" s="48" t="s">
        <v>88</v>
      </c>
      <c r="B16" s="45">
        <v>10070000</v>
      </c>
      <c r="C16" s="46">
        <v>9733856</v>
      </c>
      <c r="D16" s="46">
        <v>9632280</v>
      </c>
      <c r="E16" s="46">
        <v>64241</v>
      </c>
      <c r="F16" s="46">
        <v>37335</v>
      </c>
      <c r="G16" s="47">
        <v>96.661926514399212</v>
      </c>
    </row>
    <row r="17" spans="1:7" ht="24" customHeight="1" thickBot="1" x14ac:dyDescent="0.25">
      <c r="A17" s="49" t="s">
        <v>138</v>
      </c>
      <c r="B17" s="50">
        <v>9535000</v>
      </c>
      <c r="C17" s="51">
        <v>9364627</v>
      </c>
      <c r="D17" s="51">
        <v>9188818</v>
      </c>
      <c r="E17" s="51">
        <v>38114</v>
      </c>
      <c r="F17" s="51">
        <v>137695</v>
      </c>
      <c r="G17" s="52">
        <v>98.21</v>
      </c>
    </row>
    <row r="18" spans="1:7" x14ac:dyDescent="0.2">
      <c r="G18" s="19" t="s">
        <v>141</v>
      </c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topLeftCell="A16" workbookViewId="0">
      <selection activeCell="H4" sqref="H4:J4"/>
    </sheetView>
  </sheetViews>
  <sheetFormatPr defaultColWidth="9" defaultRowHeight="13.2" x14ac:dyDescent="0.2"/>
  <cols>
    <col min="1" max="1" width="18.6640625" style="36" customWidth="1"/>
    <col min="2" max="10" width="8.6640625" style="36" customWidth="1"/>
    <col min="11" max="11" width="12.6640625" style="36" customWidth="1"/>
    <col min="12" max="20" width="8.6640625" style="36" customWidth="1"/>
    <col min="21" max="16384" width="9" style="36"/>
  </cols>
  <sheetData>
    <row r="1" spans="1:20" ht="16.2" x14ac:dyDescent="0.2">
      <c r="A1" s="54" t="s">
        <v>42</v>
      </c>
    </row>
    <row r="2" spans="1:20" x14ac:dyDescent="0.2">
      <c r="A2" s="53"/>
    </row>
    <row r="3" spans="1:20" ht="16.8" thickBot="1" x14ac:dyDescent="0.25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</row>
    <row r="4" spans="1:20" ht="14.25" customHeight="1" thickBot="1" x14ac:dyDescent="0.25">
      <c r="A4" s="155" t="s">
        <v>95</v>
      </c>
      <c r="B4" s="152" t="s">
        <v>143</v>
      </c>
      <c r="C4" s="153"/>
      <c r="D4" s="153"/>
      <c r="E4" s="152" t="s">
        <v>88</v>
      </c>
      <c r="F4" s="153"/>
      <c r="G4" s="153"/>
      <c r="H4" s="152" t="s">
        <v>144</v>
      </c>
      <c r="I4" s="153"/>
      <c r="J4" s="153"/>
    </row>
    <row r="5" spans="1:20" ht="23.4" thickBot="1" x14ac:dyDescent="0.25">
      <c r="A5" s="156"/>
      <c r="B5" s="143" t="s">
        <v>15</v>
      </c>
      <c r="C5" s="25" t="s">
        <v>16</v>
      </c>
      <c r="D5" s="146" t="s">
        <v>17</v>
      </c>
      <c r="E5" s="143" t="s">
        <v>15</v>
      </c>
      <c r="F5" s="25" t="s">
        <v>16</v>
      </c>
      <c r="G5" s="145" t="s">
        <v>17</v>
      </c>
      <c r="H5" s="25" t="s">
        <v>15</v>
      </c>
      <c r="I5" s="25" t="s">
        <v>16</v>
      </c>
      <c r="J5" s="149" t="s">
        <v>17</v>
      </c>
    </row>
    <row r="6" spans="1:20" x14ac:dyDescent="0.2">
      <c r="A6" s="56" t="s">
        <v>96</v>
      </c>
      <c r="B6" s="57">
        <v>77107</v>
      </c>
      <c r="C6" s="57">
        <v>8007</v>
      </c>
      <c r="D6" s="58">
        <v>42.7</v>
      </c>
      <c r="E6" s="57">
        <v>90323</v>
      </c>
      <c r="F6" s="57">
        <v>8717</v>
      </c>
      <c r="G6" s="58">
        <v>46.5</v>
      </c>
      <c r="H6" s="57">
        <v>97015</v>
      </c>
      <c r="I6" s="57">
        <v>9333</v>
      </c>
      <c r="J6" s="58">
        <v>49.7</v>
      </c>
    </row>
    <row r="7" spans="1:20" x14ac:dyDescent="0.2">
      <c r="A7" s="151" t="s">
        <v>71</v>
      </c>
      <c r="B7" s="57">
        <v>19254</v>
      </c>
      <c r="C7" s="57">
        <v>1314</v>
      </c>
      <c r="D7" s="58">
        <v>63.1</v>
      </c>
      <c r="E7" s="57">
        <v>23770</v>
      </c>
      <c r="F7" s="57">
        <v>1507</v>
      </c>
      <c r="G7" s="58">
        <v>72.400000000000006</v>
      </c>
      <c r="H7" s="12">
        <v>28499</v>
      </c>
      <c r="I7" s="12">
        <v>1612</v>
      </c>
      <c r="J7" s="59">
        <v>77.2</v>
      </c>
    </row>
    <row r="8" spans="1:20" x14ac:dyDescent="0.2">
      <c r="A8" s="151" t="s">
        <v>72</v>
      </c>
      <c r="B8" s="57">
        <v>4953</v>
      </c>
      <c r="C8" s="60">
        <v>713</v>
      </c>
      <c r="D8" s="58">
        <v>34.200000000000003</v>
      </c>
      <c r="E8" s="57">
        <v>6173</v>
      </c>
      <c r="F8" s="41">
        <v>828</v>
      </c>
      <c r="G8" s="58">
        <v>39.799999999999997</v>
      </c>
      <c r="H8" s="12">
        <v>5947</v>
      </c>
      <c r="I8" s="12">
        <v>814</v>
      </c>
      <c r="J8" s="59">
        <v>39</v>
      </c>
    </row>
    <row r="9" spans="1:20" x14ac:dyDescent="0.2">
      <c r="A9" s="151" t="s">
        <v>97</v>
      </c>
      <c r="B9" s="57">
        <v>6063</v>
      </c>
      <c r="C9" s="57">
        <v>991</v>
      </c>
      <c r="D9" s="58">
        <v>47.6</v>
      </c>
      <c r="E9" s="57">
        <v>7184</v>
      </c>
      <c r="F9" s="57">
        <v>1010</v>
      </c>
      <c r="G9" s="58">
        <v>48.5</v>
      </c>
      <c r="H9" s="12">
        <v>7828</v>
      </c>
      <c r="I9" s="12">
        <v>1108</v>
      </c>
      <c r="J9" s="59">
        <v>53.1</v>
      </c>
    </row>
    <row r="10" spans="1:20" x14ac:dyDescent="0.2">
      <c r="A10" s="151" t="s">
        <v>98</v>
      </c>
      <c r="B10" s="57">
        <v>5282</v>
      </c>
      <c r="C10" s="60" t="s">
        <v>19</v>
      </c>
      <c r="D10" s="61" t="s">
        <v>53</v>
      </c>
      <c r="E10" s="57">
        <v>6772</v>
      </c>
      <c r="F10" s="60" t="s">
        <v>19</v>
      </c>
      <c r="G10" s="61" t="s">
        <v>53</v>
      </c>
      <c r="H10" s="12">
        <v>7795</v>
      </c>
      <c r="I10" s="60" t="s">
        <v>19</v>
      </c>
      <c r="J10" s="61" t="s">
        <v>53</v>
      </c>
    </row>
    <row r="11" spans="1:20" ht="13.5" customHeight="1" x14ac:dyDescent="0.2">
      <c r="A11" s="151" t="s">
        <v>99</v>
      </c>
      <c r="B11" s="57">
        <v>13806</v>
      </c>
      <c r="C11" s="57">
        <v>1123</v>
      </c>
      <c r="D11" s="58">
        <v>53.9</v>
      </c>
      <c r="E11" s="57">
        <v>14433</v>
      </c>
      <c r="F11" s="57">
        <v>1144</v>
      </c>
      <c r="G11" s="58">
        <v>54.9</v>
      </c>
      <c r="H11" s="12">
        <v>13905</v>
      </c>
      <c r="I11" s="12">
        <v>1216</v>
      </c>
      <c r="J11" s="59">
        <v>58.2</v>
      </c>
    </row>
    <row r="12" spans="1:20" ht="13.5" customHeight="1" x14ac:dyDescent="0.2">
      <c r="A12" s="151" t="s">
        <v>100</v>
      </c>
      <c r="B12" s="57">
        <v>11733</v>
      </c>
      <c r="C12" s="57">
        <v>1010</v>
      </c>
      <c r="D12" s="58">
        <v>48.5</v>
      </c>
      <c r="E12" s="57">
        <v>11160</v>
      </c>
      <c r="F12" s="57">
        <v>1009</v>
      </c>
      <c r="G12" s="58">
        <v>48.5</v>
      </c>
      <c r="H12" s="12">
        <v>10483</v>
      </c>
      <c r="I12" s="12">
        <v>1062</v>
      </c>
      <c r="J12" s="59">
        <v>50.9</v>
      </c>
    </row>
    <row r="13" spans="1:20" ht="13.5" customHeight="1" x14ac:dyDescent="0.2">
      <c r="A13" s="151" t="s">
        <v>73</v>
      </c>
      <c r="B13" s="57">
        <v>9646</v>
      </c>
      <c r="C13" s="60">
        <v>1012</v>
      </c>
      <c r="D13" s="58">
        <v>48.6</v>
      </c>
      <c r="E13" s="57">
        <v>12313</v>
      </c>
      <c r="F13" s="57">
        <v>1084</v>
      </c>
      <c r="G13" s="58">
        <v>52.1</v>
      </c>
      <c r="H13" s="12">
        <v>13619</v>
      </c>
      <c r="I13" s="12">
        <v>1110</v>
      </c>
      <c r="J13" s="59">
        <v>53.2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3.5" customHeight="1" x14ac:dyDescent="0.2">
      <c r="A14" s="151" t="s">
        <v>21</v>
      </c>
      <c r="B14" s="57">
        <v>905</v>
      </c>
      <c r="C14" s="60">
        <v>93</v>
      </c>
      <c r="D14" s="58">
        <v>4.5</v>
      </c>
      <c r="E14" s="57">
        <v>2106</v>
      </c>
      <c r="F14" s="57">
        <v>205</v>
      </c>
      <c r="G14" s="58">
        <v>9.8000000000000007</v>
      </c>
      <c r="H14" s="12">
        <v>2075</v>
      </c>
      <c r="I14" s="12">
        <v>229</v>
      </c>
      <c r="J14" s="59">
        <v>11</v>
      </c>
      <c r="K14" s="62"/>
    </row>
    <row r="15" spans="1:20" ht="13.5" customHeight="1" x14ac:dyDescent="0.2">
      <c r="A15" s="151" t="s">
        <v>22</v>
      </c>
      <c r="B15" s="57">
        <v>2296</v>
      </c>
      <c r="C15" s="57">
        <v>945</v>
      </c>
      <c r="D15" s="58">
        <v>45.4</v>
      </c>
      <c r="E15" s="57">
        <v>2674</v>
      </c>
      <c r="F15" s="57">
        <v>1029</v>
      </c>
      <c r="G15" s="58">
        <v>49.4</v>
      </c>
      <c r="H15" s="12">
        <v>2982</v>
      </c>
      <c r="I15" s="12">
        <v>1110</v>
      </c>
      <c r="J15" s="59">
        <v>53.2</v>
      </c>
      <c r="K15" s="62"/>
    </row>
    <row r="16" spans="1:20" ht="13.5" customHeight="1" thickBot="1" x14ac:dyDescent="0.25">
      <c r="A16" s="63" t="s">
        <v>74</v>
      </c>
      <c r="B16" s="64">
        <v>3169</v>
      </c>
      <c r="C16" s="64">
        <v>806</v>
      </c>
      <c r="D16" s="65">
        <v>38.700000000000003</v>
      </c>
      <c r="E16" s="64">
        <v>3738</v>
      </c>
      <c r="F16" s="64">
        <v>901</v>
      </c>
      <c r="G16" s="65">
        <v>43.3</v>
      </c>
      <c r="H16" s="7">
        <v>3882</v>
      </c>
      <c r="I16" s="7">
        <v>1072</v>
      </c>
      <c r="J16" s="22">
        <v>51.3</v>
      </c>
      <c r="K16" s="62"/>
    </row>
    <row r="17" spans="1:11" x14ac:dyDescent="0.2">
      <c r="A17" s="29"/>
      <c r="B17" s="21"/>
      <c r="C17" s="21"/>
      <c r="D17" s="21"/>
      <c r="E17" s="21"/>
      <c r="F17" s="21"/>
      <c r="G17" s="21"/>
      <c r="H17" s="21"/>
      <c r="I17" s="21"/>
      <c r="J17" s="32" t="s">
        <v>54</v>
      </c>
      <c r="K17" s="62"/>
    </row>
    <row r="18" spans="1:11" x14ac:dyDescent="0.2">
      <c r="A18" s="29" t="s">
        <v>142</v>
      </c>
      <c r="B18" s="44"/>
      <c r="C18" s="44"/>
      <c r="D18" s="44"/>
      <c r="E18" s="44"/>
      <c r="F18" s="44"/>
      <c r="G18" s="44"/>
      <c r="H18" s="44"/>
      <c r="I18" s="44"/>
      <c r="J18" s="32"/>
      <c r="K18" s="62"/>
    </row>
    <row r="19" spans="1:11" x14ac:dyDescent="0.2">
      <c r="A19" s="29"/>
      <c r="B19" s="44"/>
      <c r="C19" s="44"/>
      <c r="D19" s="44"/>
      <c r="E19" s="44"/>
      <c r="F19" s="44"/>
      <c r="G19" s="44"/>
      <c r="H19" s="44"/>
      <c r="I19" s="44"/>
      <c r="J19" s="32"/>
      <c r="K19" s="62"/>
    </row>
    <row r="20" spans="1:11" x14ac:dyDescent="0.2">
      <c r="A20" s="66"/>
    </row>
    <row r="21" spans="1:11" ht="16.8" thickBot="1" x14ac:dyDescent="0.25">
      <c r="A21" s="55" t="s">
        <v>101</v>
      </c>
    </row>
    <row r="22" spans="1:11" ht="13.8" customHeight="1" thickBot="1" x14ac:dyDescent="0.25">
      <c r="A22" s="155" t="s">
        <v>95</v>
      </c>
      <c r="B22" s="152" t="s">
        <v>75</v>
      </c>
      <c r="C22" s="153"/>
      <c r="D22" s="153"/>
      <c r="E22" s="152" t="s">
        <v>88</v>
      </c>
      <c r="F22" s="153"/>
      <c r="G22" s="153"/>
      <c r="H22" s="159" t="s">
        <v>145</v>
      </c>
      <c r="I22" s="160"/>
      <c r="J22" s="160"/>
    </row>
    <row r="23" spans="1:11" ht="23.4" thickBot="1" x14ac:dyDescent="0.25">
      <c r="A23" s="156"/>
      <c r="B23" s="143" t="s">
        <v>15</v>
      </c>
      <c r="C23" s="25" t="s">
        <v>16</v>
      </c>
      <c r="D23" s="146" t="s">
        <v>17</v>
      </c>
      <c r="E23" s="143" t="s">
        <v>15</v>
      </c>
      <c r="F23" s="25" t="s">
        <v>16</v>
      </c>
      <c r="G23" s="145" t="s">
        <v>17</v>
      </c>
      <c r="H23" s="25" t="s">
        <v>15</v>
      </c>
      <c r="I23" s="25" t="s">
        <v>16</v>
      </c>
      <c r="J23" s="149" t="s">
        <v>17</v>
      </c>
    </row>
    <row r="24" spans="1:11" x14ac:dyDescent="0.2">
      <c r="A24" s="56" t="s">
        <v>96</v>
      </c>
      <c r="B24" s="67">
        <v>31163</v>
      </c>
      <c r="C24" s="67">
        <v>3224</v>
      </c>
      <c r="D24" s="68">
        <v>47.2</v>
      </c>
      <c r="E24" s="67">
        <v>42067</v>
      </c>
      <c r="F24" s="67">
        <v>4118</v>
      </c>
      <c r="G24" s="68">
        <v>60.3</v>
      </c>
      <c r="H24" s="67">
        <v>35897</v>
      </c>
      <c r="I24" s="67">
        <v>2892</v>
      </c>
      <c r="J24" s="68">
        <v>49.33469805527124</v>
      </c>
    </row>
    <row r="25" spans="1:11" x14ac:dyDescent="0.2">
      <c r="A25" s="151" t="s">
        <v>99</v>
      </c>
      <c r="B25" s="41">
        <v>3536</v>
      </c>
      <c r="C25" s="41">
        <v>356</v>
      </c>
      <c r="D25" s="69">
        <v>36.5</v>
      </c>
      <c r="E25" s="41">
        <v>6111</v>
      </c>
      <c r="F25" s="41">
        <v>551</v>
      </c>
      <c r="G25" s="69">
        <v>56.5</v>
      </c>
      <c r="H25" s="15">
        <v>5354</v>
      </c>
      <c r="I25" s="15">
        <v>350</v>
      </c>
      <c r="J25" s="69">
        <v>35.823950870010236</v>
      </c>
    </row>
    <row r="26" spans="1:11" x14ac:dyDescent="0.2">
      <c r="A26" s="151" t="s">
        <v>100</v>
      </c>
      <c r="B26" s="41">
        <v>3562</v>
      </c>
      <c r="C26" s="41">
        <v>330</v>
      </c>
      <c r="D26" s="69">
        <v>33.799999999999997</v>
      </c>
      <c r="E26" s="41">
        <v>5657</v>
      </c>
      <c r="F26" s="41">
        <v>490</v>
      </c>
      <c r="G26" s="69">
        <v>50.3</v>
      </c>
      <c r="H26" s="15">
        <v>4742</v>
      </c>
      <c r="I26" s="15">
        <v>246</v>
      </c>
      <c r="J26" s="69">
        <v>25.179119754350047</v>
      </c>
    </row>
    <row r="27" spans="1:11" x14ac:dyDescent="0.2">
      <c r="A27" s="151" t="s">
        <v>18</v>
      </c>
      <c r="B27" s="41">
        <v>1620</v>
      </c>
      <c r="C27" s="41">
        <v>273</v>
      </c>
      <c r="D27" s="69">
        <v>28</v>
      </c>
      <c r="E27" s="41">
        <v>2571</v>
      </c>
      <c r="F27" s="41">
        <v>399</v>
      </c>
      <c r="G27" s="69">
        <v>40.9</v>
      </c>
      <c r="H27" s="15">
        <v>2072</v>
      </c>
      <c r="I27" s="15">
        <v>315</v>
      </c>
      <c r="J27" s="69">
        <v>32.241555783009211</v>
      </c>
    </row>
    <row r="28" spans="1:11" x14ac:dyDescent="0.2">
      <c r="A28" s="151" t="s">
        <v>102</v>
      </c>
      <c r="B28" s="41">
        <v>1505</v>
      </c>
      <c r="C28" s="41">
        <v>249</v>
      </c>
      <c r="D28" s="69">
        <v>25.5</v>
      </c>
      <c r="E28" s="41">
        <v>4804</v>
      </c>
      <c r="F28" s="41">
        <v>601</v>
      </c>
      <c r="G28" s="69">
        <v>61.6</v>
      </c>
      <c r="H28" s="15">
        <v>4023</v>
      </c>
      <c r="I28" s="15">
        <v>516</v>
      </c>
      <c r="J28" s="69">
        <v>52.814738996929378</v>
      </c>
    </row>
    <row r="29" spans="1:11" x14ac:dyDescent="0.2">
      <c r="A29" s="151" t="s">
        <v>20</v>
      </c>
      <c r="B29" s="41">
        <v>1773</v>
      </c>
      <c r="C29" s="41">
        <v>340</v>
      </c>
      <c r="D29" s="69">
        <v>34.9</v>
      </c>
      <c r="E29" s="41">
        <v>3625</v>
      </c>
      <c r="F29" s="41">
        <v>521</v>
      </c>
      <c r="G29" s="69">
        <v>53.4</v>
      </c>
      <c r="H29" s="15">
        <v>2583</v>
      </c>
      <c r="I29" s="15">
        <v>358</v>
      </c>
      <c r="J29" s="69">
        <v>36.642784032753326</v>
      </c>
    </row>
    <row r="30" spans="1:11" ht="13.8" thickBot="1" x14ac:dyDescent="0.25">
      <c r="A30" s="63" t="s">
        <v>103</v>
      </c>
      <c r="B30" s="70">
        <v>19167</v>
      </c>
      <c r="C30" s="70">
        <v>1676</v>
      </c>
      <c r="D30" s="71">
        <v>85.9</v>
      </c>
      <c r="E30" s="70">
        <v>19299</v>
      </c>
      <c r="F30" s="70">
        <v>1556</v>
      </c>
      <c r="G30" s="71">
        <v>79.8</v>
      </c>
      <c r="H30" s="20">
        <v>17123</v>
      </c>
      <c r="I30" s="20">
        <v>1107</v>
      </c>
      <c r="J30" s="71">
        <v>75.563139931740622</v>
      </c>
    </row>
    <row r="31" spans="1:11" x14ac:dyDescent="0.2">
      <c r="A31" s="72"/>
      <c r="J31" s="32" t="s">
        <v>104</v>
      </c>
    </row>
    <row r="32" spans="1:11" x14ac:dyDescent="0.2">
      <c r="A32" s="72"/>
    </row>
  </sheetData>
  <mergeCells count="8">
    <mergeCell ref="E4:G4"/>
    <mergeCell ref="H4:J4"/>
    <mergeCell ref="A22:A23"/>
    <mergeCell ref="B22:D22"/>
    <mergeCell ref="E22:G22"/>
    <mergeCell ref="H22:J22"/>
    <mergeCell ref="A4:A5"/>
    <mergeCell ref="B4:D4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A5" sqref="A5"/>
    </sheetView>
  </sheetViews>
  <sheetFormatPr defaultColWidth="9" defaultRowHeight="13.2" x14ac:dyDescent="0.2"/>
  <cols>
    <col min="1" max="1" width="12.44140625" style="36" customWidth="1"/>
    <col min="2" max="6" width="15.6640625" style="36" customWidth="1"/>
    <col min="7" max="16384" width="9" style="36"/>
  </cols>
  <sheetData>
    <row r="1" spans="1:6" ht="16.8" thickBot="1" x14ac:dyDescent="0.25">
      <c r="A1" s="37" t="s">
        <v>146</v>
      </c>
    </row>
    <row r="2" spans="1:6" ht="24" customHeight="1" thickBot="1" x14ac:dyDescent="0.25">
      <c r="A2" s="34" t="s">
        <v>83</v>
      </c>
      <c r="B2" s="3" t="s">
        <v>24</v>
      </c>
      <c r="C2" s="4" t="s">
        <v>147</v>
      </c>
      <c r="D2" s="4" t="s">
        <v>148</v>
      </c>
      <c r="E2" s="4" t="s">
        <v>25</v>
      </c>
      <c r="F2" s="3" t="s">
        <v>26</v>
      </c>
    </row>
    <row r="3" spans="1:6" ht="21" customHeight="1" x14ac:dyDescent="0.2">
      <c r="A3" s="40" t="s">
        <v>67</v>
      </c>
      <c r="B3" s="73">
        <v>6</v>
      </c>
      <c r="C3" s="74">
        <v>4</v>
      </c>
      <c r="D3" s="74">
        <v>13800</v>
      </c>
      <c r="E3" s="74" t="s">
        <v>13</v>
      </c>
      <c r="F3" s="74">
        <v>487</v>
      </c>
    </row>
    <row r="4" spans="1:6" ht="21" customHeight="1" x14ac:dyDescent="0.2">
      <c r="A4" s="27" t="s">
        <v>69</v>
      </c>
      <c r="B4" s="75">
        <v>10</v>
      </c>
      <c r="C4" s="74">
        <v>6</v>
      </c>
      <c r="D4" s="74">
        <v>14420</v>
      </c>
      <c r="E4" s="74" t="s">
        <v>13</v>
      </c>
      <c r="F4" s="74">
        <v>451</v>
      </c>
    </row>
    <row r="5" spans="1:6" ht="21" customHeight="1" x14ac:dyDescent="0.2">
      <c r="A5" s="27" t="s">
        <v>75</v>
      </c>
      <c r="B5" s="75">
        <v>16</v>
      </c>
      <c r="C5" s="74">
        <v>9</v>
      </c>
      <c r="D5" s="74">
        <v>25760</v>
      </c>
      <c r="E5" s="74" t="s">
        <v>13</v>
      </c>
      <c r="F5" s="74">
        <v>454</v>
      </c>
    </row>
    <row r="6" spans="1:6" ht="21" customHeight="1" x14ac:dyDescent="0.2">
      <c r="A6" s="27" t="s">
        <v>88</v>
      </c>
      <c r="B6" s="75">
        <v>6</v>
      </c>
      <c r="C6" s="74">
        <v>4</v>
      </c>
      <c r="D6" s="74">
        <v>13090</v>
      </c>
      <c r="E6" s="74" t="s">
        <v>13</v>
      </c>
      <c r="F6" s="74">
        <v>457</v>
      </c>
    </row>
    <row r="7" spans="1:6" ht="21" customHeight="1" thickBot="1" x14ac:dyDescent="0.25">
      <c r="A7" s="49" t="s">
        <v>138</v>
      </c>
      <c r="B7" s="76">
        <v>7</v>
      </c>
      <c r="C7" s="77">
        <v>5</v>
      </c>
      <c r="D7" s="77">
        <v>15780</v>
      </c>
      <c r="E7" s="77" t="s">
        <v>13</v>
      </c>
      <c r="F7" s="77">
        <v>441</v>
      </c>
    </row>
    <row r="8" spans="1:6" ht="13.5" customHeight="1" x14ac:dyDescent="0.2">
      <c r="A8" s="35" t="s">
        <v>149</v>
      </c>
      <c r="B8" s="30"/>
      <c r="D8" s="78"/>
      <c r="E8" s="1"/>
      <c r="F8" s="2" t="s">
        <v>150</v>
      </c>
    </row>
    <row r="9" spans="1:6" x14ac:dyDescent="0.2">
      <c r="A9" s="79"/>
      <c r="F9" s="19"/>
    </row>
    <row r="10" spans="1:6" x14ac:dyDescent="0.2">
      <c r="A10" s="79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workbookViewId="0">
      <selection activeCell="F2" sqref="F2:G2"/>
    </sheetView>
  </sheetViews>
  <sheetFormatPr defaultColWidth="9" defaultRowHeight="13.2" x14ac:dyDescent="0.2"/>
  <cols>
    <col min="1" max="1" width="10.109375" style="36" customWidth="1"/>
    <col min="2" max="11" width="8.109375" style="36" customWidth="1"/>
    <col min="12" max="16384" width="9" style="36"/>
  </cols>
  <sheetData>
    <row r="1" spans="1:12" ht="16.8" thickBot="1" x14ac:dyDescent="0.25">
      <c r="A1" s="37" t="s">
        <v>44</v>
      </c>
      <c r="K1" s="19" t="s">
        <v>27</v>
      </c>
    </row>
    <row r="2" spans="1:12" ht="24.75" customHeight="1" thickBot="1" x14ac:dyDescent="0.25">
      <c r="A2" s="167" t="s">
        <v>105</v>
      </c>
      <c r="B2" s="167"/>
      <c r="C2" s="155"/>
      <c r="D2" s="169" t="s">
        <v>69</v>
      </c>
      <c r="E2" s="153"/>
      <c r="F2" s="169" t="s">
        <v>75</v>
      </c>
      <c r="G2" s="153"/>
      <c r="H2" s="169" t="s">
        <v>88</v>
      </c>
      <c r="I2" s="153"/>
      <c r="J2" s="169" t="s">
        <v>138</v>
      </c>
      <c r="K2" s="153"/>
    </row>
    <row r="3" spans="1:12" ht="23.4" thickBot="1" x14ac:dyDescent="0.25">
      <c r="A3" s="168"/>
      <c r="B3" s="168"/>
      <c r="C3" s="156"/>
      <c r="D3" s="147"/>
      <c r="E3" s="25" t="s">
        <v>28</v>
      </c>
      <c r="F3" s="149"/>
      <c r="G3" s="25" t="s">
        <v>28</v>
      </c>
      <c r="H3" s="149"/>
      <c r="I3" s="25" t="s">
        <v>28</v>
      </c>
      <c r="J3" s="149"/>
      <c r="K3" s="145" t="s">
        <v>28</v>
      </c>
    </row>
    <row r="4" spans="1:12" ht="24" customHeight="1" x14ac:dyDescent="0.2">
      <c r="A4" s="162" t="s">
        <v>45</v>
      </c>
      <c r="B4" s="169" t="s">
        <v>29</v>
      </c>
      <c r="C4" s="155"/>
      <c r="D4" s="83">
        <v>5976</v>
      </c>
      <c r="E4" s="84">
        <v>31.61904761904762</v>
      </c>
      <c r="F4" s="83">
        <v>13722</v>
      </c>
      <c r="G4" s="85">
        <v>46.8</v>
      </c>
      <c r="H4" s="86">
        <v>16557</v>
      </c>
      <c r="I4" s="87">
        <v>56.5</v>
      </c>
      <c r="J4" s="86">
        <v>16340</v>
      </c>
      <c r="K4" s="87">
        <v>55.8</v>
      </c>
    </row>
    <row r="5" spans="1:12" ht="24" customHeight="1" x14ac:dyDescent="0.2">
      <c r="A5" s="162"/>
      <c r="B5" s="164" t="s">
        <v>106</v>
      </c>
      <c r="C5" s="165"/>
      <c r="D5" s="88">
        <v>4763</v>
      </c>
      <c r="E5" s="89">
        <v>25.201058201058203</v>
      </c>
      <c r="F5" s="88">
        <v>12011</v>
      </c>
      <c r="G5" s="90">
        <v>40.9</v>
      </c>
      <c r="H5" s="91">
        <v>14478</v>
      </c>
      <c r="I5" s="92">
        <v>49.4</v>
      </c>
      <c r="J5" s="91">
        <v>17580</v>
      </c>
      <c r="K5" s="92">
        <v>60</v>
      </c>
    </row>
    <row r="6" spans="1:12" ht="24" customHeight="1" x14ac:dyDescent="0.2">
      <c r="A6" s="162"/>
      <c r="B6" s="164" t="s">
        <v>50</v>
      </c>
      <c r="C6" s="165"/>
      <c r="D6" s="88">
        <v>7664</v>
      </c>
      <c r="E6" s="89">
        <v>40.550264550264551</v>
      </c>
      <c r="F6" s="88">
        <v>15325</v>
      </c>
      <c r="G6" s="90">
        <v>53</v>
      </c>
      <c r="H6" s="91">
        <v>20193</v>
      </c>
      <c r="I6" s="92">
        <v>68.900000000000006</v>
      </c>
      <c r="J6" s="91">
        <v>20806</v>
      </c>
      <c r="K6" s="92">
        <v>71.010000000000005</v>
      </c>
    </row>
    <row r="7" spans="1:12" ht="24" customHeight="1" thickBot="1" x14ac:dyDescent="0.25">
      <c r="A7" s="162"/>
      <c r="B7" s="164" t="s">
        <v>107</v>
      </c>
      <c r="C7" s="165"/>
      <c r="D7" s="88">
        <v>8320</v>
      </c>
      <c r="E7" s="90">
        <v>44.021164021164019</v>
      </c>
      <c r="F7" s="88">
        <v>19226</v>
      </c>
      <c r="G7" s="90">
        <v>65.599999999999994</v>
      </c>
      <c r="H7" s="91">
        <v>25995</v>
      </c>
      <c r="I7" s="92">
        <v>88.7</v>
      </c>
      <c r="J7" s="91">
        <v>26285</v>
      </c>
      <c r="K7" s="92">
        <v>89.7</v>
      </c>
      <c r="L7" s="100"/>
    </row>
    <row r="8" spans="1:12" ht="24" customHeight="1" thickBot="1" x14ac:dyDescent="0.25">
      <c r="A8" s="162"/>
      <c r="B8" s="157" t="s">
        <v>55</v>
      </c>
      <c r="C8" s="142" t="s">
        <v>56</v>
      </c>
      <c r="D8" s="101"/>
      <c r="E8" s="102">
        <v>8769</v>
      </c>
      <c r="F8" s="101"/>
      <c r="G8" s="102">
        <v>19254</v>
      </c>
      <c r="H8" s="103"/>
      <c r="I8" s="104">
        <v>23852</v>
      </c>
      <c r="J8" s="103"/>
      <c r="K8" s="104">
        <v>24287</v>
      </c>
      <c r="L8" s="100"/>
    </row>
    <row r="9" spans="1:12" ht="24" customHeight="1" thickBot="1" x14ac:dyDescent="0.25">
      <c r="A9" s="162"/>
      <c r="B9" s="158"/>
      <c r="C9" s="25" t="s">
        <v>57</v>
      </c>
      <c r="D9" s="105"/>
      <c r="E9" s="102">
        <v>17954</v>
      </c>
      <c r="F9" s="105"/>
      <c r="G9" s="102">
        <v>41030</v>
      </c>
      <c r="H9" s="103"/>
      <c r="I9" s="104">
        <v>53371</v>
      </c>
      <c r="J9" s="103"/>
      <c r="K9" s="104">
        <v>56724</v>
      </c>
      <c r="L9" s="100"/>
    </row>
    <row r="10" spans="1:12" ht="24.75" customHeight="1" thickBot="1" x14ac:dyDescent="0.25">
      <c r="A10" s="163"/>
      <c r="B10" s="166" t="s">
        <v>58</v>
      </c>
      <c r="C10" s="156"/>
      <c r="D10" s="93"/>
      <c r="E10" s="93">
        <v>26723</v>
      </c>
      <c r="F10" s="93"/>
      <c r="G10" s="93">
        <v>60284</v>
      </c>
      <c r="H10" s="94"/>
      <c r="I10" s="94">
        <v>77223</v>
      </c>
      <c r="J10" s="94"/>
      <c r="K10" s="94">
        <v>81011</v>
      </c>
      <c r="L10" s="100"/>
    </row>
    <row r="11" spans="1:12" ht="24" customHeight="1" x14ac:dyDescent="0.2">
      <c r="A11" s="161" t="s">
        <v>46</v>
      </c>
      <c r="B11" s="169" t="s">
        <v>108</v>
      </c>
      <c r="C11" s="155"/>
      <c r="D11" s="83">
        <v>7206</v>
      </c>
      <c r="E11" s="85">
        <v>38.126984126984127</v>
      </c>
      <c r="F11" s="83">
        <v>12337</v>
      </c>
      <c r="G11" s="85">
        <v>42.1</v>
      </c>
      <c r="H11" s="86">
        <v>14677</v>
      </c>
      <c r="I11" s="87">
        <v>50.1</v>
      </c>
      <c r="J11" s="86">
        <v>14848</v>
      </c>
      <c r="K11" s="87">
        <v>50.7</v>
      </c>
      <c r="L11" s="100"/>
    </row>
    <row r="12" spans="1:12" ht="24" customHeight="1" x14ac:dyDescent="0.2">
      <c r="A12" s="162"/>
      <c r="B12" s="164" t="s">
        <v>109</v>
      </c>
      <c r="C12" s="165"/>
      <c r="D12" s="88">
        <v>4182</v>
      </c>
      <c r="E12" s="90">
        <v>22.126984126984127</v>
      </c>
      <c r="F12" s="88">
        <v>8262</v>
      </c>
      <c r="G12" s="90">
        <v>28.2</v>
      </c>
      <c r="H12" s="91">
        <v>10792</v>
      </c>
      <c r="I12" s="92">
        <v>36.799999999999997</v>
      </c>
      <c r="J12" s="91">
        <v>11523</v>
      </c>
      <c r="K12" s="92">
        <v>39.299999999999997</v>
      </c>
      <c r="L12" s="100"/>
    </row>
    <row r="13" spans="1:12" ht="24" customHeight="1" x14ac:dyDescent="0.2">
      <c r="A13" s="162"/>
      <c r="B13" s="164" t="s">
        <v>110</v>
      </c>
      <c r="C13" s="165"/>
      <c r="D13" s="88">
        <v>2472</v>
      </c>
      <c r="E13" s="90">
        <v>13.079365079365079</v>
      </c>
      <c r="F13" s="88">
        <v>5889</v>
      </c>
      <c r="G13" s="90">
        <v>20.100000000000001</v>
      </c>
      <c r="H13" s="91">
        <v>6925</v>
      </c>
      <c r="I13" s="92">
        <v>23.6</v>
      </c>
      <c r="J13" s="91">
        <v>6967</v>
      </c>
      <c r="K13" s="92">
        <v>23.8</v>
      </c>
      <c r="L13" s="100"/>
    </row>
    <row r="14" spans="1:12" ht="24" customHeight="1" x14ac:dyDescent="0.2">
      <c r="A14" s="162"/>
      <c r="B14" s="164" t="s">
        <v>111</v>
      </c>
      <c r="C14" s="165"/>
      <c r="D14" s="88">
        <v>3585</v>
      </c>
      <c r="E14" s="90">
        <v>18.968253968253968</v>
      </c>
      <c r="F14" s="88">
        <v>6967</v>
      </c>
      <c r="G14" s="90">
        <v>23.8</v>
      </c>
      <c r="H14" s="91">
        <v>8687</v>
      </c>
      <c r="I14" s="92">
        <v>29.6</v>
      </c>
      <c r="J14" s="91">
        <v>8015</v>
      </c>
      <c r="K14" s="92">
        <v>27.4</v>
      </c>
      <c r="L14" s="100"/>
    </row>
    <row r="15" spans="1:12" ht="24" customHeight="1" x14ac:dyDescent="0.2">
      <c r="A15" s="162"/>
      <c r="B15" s="164" t="s">
        <v>112</v>
      </c>
      <c r="C15" s="165"/>
      <c r="D15" s="88">
        <v>3270</v>
      </c>
      <c r="E15" s="90">
        <v>24.044117647058822</v>
      </c>
      <c r="F15" s="88">
        <v>9131</v>
      </c>
      <c r="G15" s="90">
        <v>31.2</v>
      </c>
      <c r="H15" s="91">
        <v>9650</v>
      </c>
      <c r="I15" s="92">
        <v>32.9</v>
      </c>
      <c r="J15" s="91">
        <v>10831</v>
      </c>
      <c r="K15" s="92">
        <v>37</v>
      </c>
      <c r="L15" s="100"/>
    </row>
    <row r="16" spans="1:12" ht="24" customHeight="1" x14ac:dyDescent="0.2">
      <c r="A16" s="162"/>
      <c r="B16" s="164" t="s">
        <v>113</v>
      </c>
      <c r="C16" s="165"/>
      <c r="D16" s="88">
        <v>7439</v>
      </c>
      <c r="E16" s="90">
        <v>39.359788359788361</v>
      </c>
      <c r="F16" s="88">
        <v>12388</v>
      </c>
      <c r="G16" s="90">
        <v>42.3</v>
      </c>
      <c r="H16" s="91">
        <v>14001</v>
      </c>
      <c r="I16" s="92">
        <v>47.8</v>
      </c>
      <c r="J16" s="91">
        <v>14557</v>
      </c>
      <c r="K16" s="92">
        <v>49.7</v>
      </c>
      <c r="L16" s="100"/>
    </row>
    <row r="17" spans="1:12" ht="24" customHeight="1" x14ac:dyDescent="0.2">
      <c r="A17" s="162"/>
      <c r="B17" s="164" t="s">
        <v>114</v>
      </c>
      <c r="C17" s="165"/>
      <c r="D17" s="88">
        <v>3725</v>
      </c>
      <c r="E17" s="90">
        <v>19.708994708994709</v>
      </c>
      <c r="F17" s="88">
        <v>4526</v>
      </c>
      <c r="G17" s="90">
        <v>22.2</v>
      </c>
      <c r="H17" s="91">
        <v>8604</v>
      </c>
      <c r="I17" s="92">
        <v>29.4</v>
      </c>
      <c r="J17" s="91">
        <v>5763</v>
      </c>
      <c r="K17" s="92">
        <v>29.3</v>
      </c>
      <c r="L17" s="100"/>
    </row>
    <row r="18" spans="1:12" ht="24" customHeight="1" thickBot="1" x14ac:dyDescent="0.25">
      <c r="A18" s="162"/>
      <c r="B18" s="164" t="s">
        <v>115</v>
      </c>
      <c r="C18" s="165"/>
      <c r="D18" s="88">
        <v>3084</v>
      </c>
      <c r="E18" s="90">
        <v>16.317460317460316</v>
      </c>
      <c r="F18" s="88">
        <v>6202</v>
      </c>
      <c r="G18" s="90">
        <v>21.2</v>
      </c>
      <c r="H18" s="91">
        <v>9787</v>
      </c>
      <c r="I18" s="92">
        <v>33.4</v>
      </c>
      <c r="J18" s="91">
        <v>11619</v>
      </c>
      <c r="K18" s="92">
        <v>39.700000000000003</v>
      </c>
      <c r="L18" s="100"/>
    </row>
    <row r="19" spans="1:12" ht="24" customHeight="1" thickBot="1" x14ac:dyDescent="0.25">
      <c r="A19" s="162"/>
      <c r="B19" s="157" t="s">
        <v>55</v>
      </c>
      <c r="C19" s="25" t="s">
        <v>56</v>
      </c>
      <c r="D19" s="99"/>
      <c r="E19" s="95">
        <v>14150</v>
      </c>
      <c r="F19" s="99"/>
      <c r="G19" s="95">
        <v>26027</v>
      </c>
      <c r="H19" s="106"/>
      <c r="I19" s="96">
        <v>31744</v>
      </c>
      <c r="J19" s="106"/>
      <c r="K19" s="96">
        <v>32516</v>
      </c>
      <c r="L19" s="100"/>
    </row>
    <row r="20" spans="1:12" ht="24" customHeight="1" thickBot="1" x14ac:dyDescent="0.25">
      <c r="A20" s="162"/>
      <c r="B20" s="158"/>
      <c r="C20" s="143" t="s">
        <v>57</v>
      </c>
      <c r="D20" s="105"/>
      <c r="E20" s="95">
        <v>20813</v>
      </c>
      <c r="F20" s="105"/>
      <c r="G20" s="95">
        <v>39675</v>
      </c>
      <c r="H20" s="103"/>
      <c r="I20" s="96">
        <v>51379</v>
      </c>
      <c r="J20" s="103"/>
      <c r="K20" s="96">
        <v>51607</v>
      </c>
      <c r="L20" s="100"/>
    </row>
    <row r="21" spans="1:12" ht="24.75" customHeight="1" thickBot="1" x14ac:dyDescent="0.25">
      <c r="A21" s="163"/>
      <c r="B21" s="166" t="s">
        <v>116</v>
      </c>
      <c r="C21" s="156"/>
      <c r="D21" s="107"/>
      <c r="E21" s="107">
        <v>34963</v>
      </c>
      <c r="F21" s="107"/>
      <c r="G21" s="107">
        <v>65702</v>
      </c>
      <c r="H21" s="97"/>
      <c r="I21" s="97">
        <v>83123</v>
      </c>
      <c r="J21" s="97"/>
      <c r="K21" s="97">
        <v>84123</v>
      </c>
      <c r="L21" s="100"/>
    </row>
    <row r="22" spans="1:12" x14ac:dyDescent="0.2">
      <c r="A22" s="35" t="s">
        <v>76</v>
      </c>
      <c r="K22" s="19" t="s">
        <v>30</v>
      </c>
    </row>
    <row r="23" spans="1:12" x14ac:dyDescent="0.2">
      <c r="A23" s="98" t="str">
        <f>[1]和暦!$C$6</f>
        <v>令和2年度</v>
      </c>
      <c r="B23" s="79" t="s">
        <v>151</v>
      </c>
      <c r="C23" s="79"/>
      <c r="E23" s="32"/>
      <c r="F23" s="53"/>
      <c r="G23" s="79"/>
      <c r="J23" s="53"/>
      <c r="K23" s="79"/>
    </row>
    <row r="24" spans="1:12" x14ac:dyDescent="0.2">
      <c r="B24" s="79" t="s">
        <v>152</v>
      </c>
      <c r="K24" s="19"/>
    </row>
    <row r="25" spans="1:12" x14ac:dyDescent="0.2">
      <c r="B25" s="79" t="s">
        <v>153</v>
      </c>
      <c r="K25" s="19"/>
    </row>
    <row r="26" spans="1:12" x14ac:dyDescent="0.2">
      <c r="B26" s="79" t="s">
        <v>154</v>
      </c>
      <c r="K26" s="19"/>
    </row>
    <row r="27" spans="1:12" x14ac:dyDescent="0.2">
      <c r="A27" s="98" t="str">
        <f>[1]和暦!$C$5</f>
        <v>令和3年度</v>
      </c>
      <c r="B27" s="79" t="s">
        <v>155</v>
      </c>
      <c r="C27" s="79"/>
      <c r="E27" s="32"/>
      <c r="F27" s="53"/>
      <c r="G27" s="79"/>
      <c r="J27" s="53"/>
      <c r="K27" s="79"/>
    </row>
    <row r="28" spans="1:12" x14ac:dyDescent="0.2">
      <c r="A28" s="98"/>
      <c r="B28" s="79" t="s">
        <v>156</v>
      </c>
      <c r="C28" s="79"/>
      <c r="J28" s="53"/>
      <c r="K28" s="79"/>
    </row>
    <row r="29" spans="1:12" s="1" customFormat="1" x14ac:dyDescent="0.2">
      <c r="A29" s="98"/>
      <c r="B29" s="79" t="s">
        <v>157</v>
      </c>
      <c r="C29" s="79"/>
      <c r="D29" s="36"/>
      <c r="E29" s="36"/>
      <c r="F29" s="36"/>
      <c r="G29" s="36"/>
      <c r="H29" s="36"/>
      <c r="I29" s="36"/>
      <c r="J29" s="36"/>
      <c r="K29" s="36"/>
    </row>
    <row r="30" spans="1:12" s="1" customFormat="1" x14ac:dyDescent="0.2">
      <c r="A30" s="98"/>
      <c r="B30" s="79" t="s">
        <v>158</v>
      </c>
      <c r="C30" s="79"/>
      <c r="D30" s="36"/>
      <c r="E30" s="36"/>
      <c r="F30" s="36"/>
      <c r="G30" s="36"/>
      <c r="H30" s="36"/>
      <c r="I30" s="36"/>
      <c r="J30" s="36"/>
      <c r="K30" s="36"/>
    </row>
    <row r="31" spans="1:12" s="1" customFormat="1" x14ac:dyDescent="0.2">
      <c r="A31" s="98" t="str">
        <f>[1]和暦!$C$4</f>
        <v>令和4年度</v>
      </c>
      <c r="B31" s="79" t="s">
        <v>159</v>
      </c>
      <c r="C31" s="36"/>
      <c r="D31" s="36"/>
      <c r="E31" s="36"/>
      <c r="F31" s="36"/>
      <c r="G31" s="36"/>
      <c r="H31" s="36"/>
      <c r="I31" s="36"/>
      <c r="J31" s="36"/>
      <c r="K31" s="36"/>
    </row>
    <row r="32" spans="1:12" s="1" customFormat="1" x14ac:dyDescent="0.2">
      <c r="A32" s="98" t="str">
        <f>[1]和暦!$C$3</f>
        <v>令和5年度</v>
      </c>
      <c r="B32" s="13" t="s">
        <v>160</v>
      </c>
      <c r="C32" s="13"/>
      <c r="D32" s="13"/>
      <c r="E32" s="13"/>
      <c r="F32" s="13"/>
      <c r="G32" s="13"/>
      <c r="H32" s="13"/>
      <c r="I32" s="13"/>
      <c r="J32" s="36"/>
      <c r="K32" s="36"/>
    </row>
    <row r="33" spans="2:11" x14ac:dyDescent="0.2">
      <c r="B33" s="79" t="s">
        <v>158</v>
      </c>
      <c r="J33" s="13"/>
      <c r="K33" s="13"/>
    </row>
  </sheetData>
  <mergeCells count="23">
    <mergeCell ref="F2:G2"/>
    <mergeCell ref="H2:I2"/>
    <mergeCell ref="J2:K2"/>
    <mergeCell ref="D2:E2"/>
    <mergeCell ref="B13:C13"/>
    <mergeCell ref="B12:C12"/>
    <mergeCell ref="B16:C16"/>
    <mergeCell ref="B11:C11"/>
    <mergeCell ref="B7:C7"/>
    <mergeCell ref="B8:B9"/>
    <mergeCell ref="B6:C6"/>
    <mergeCell ref="B10:C10"/>
    <mergeCell ref="B4:C4"/>
    <mergeCell ref="B5:C5"/>
    <mergeCell ref="B14:C14"/>
    <mergeCell ref="B15:C15"/>
    <mergeCell ref="A11:A21"/>
    <mergeCell ref="B18:C18"/>
    <mergeCell ref="B19:B20"/>
    <mergeCell ref="B21:C21"/>
    <mergeCell ref="A2:C3"/>
    <mergeCell ref="A4:A10"/>
    <mergeCell ref="B17:C17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workbookViewId="0">
      <selection activeCell="A4" sqref="A4"/>
    </sheetView>
  </sheetViews>
  <sheetFormatPr defaultColWidth="9" defaultRowHeight="13.2" x14ac:dyDescent="0.2"/>
  <cols>
    <col min="1" max="1" width="18.6640625" style="36" customWidth="1"/>
    <col min="2" max="6" width="16.6640625" style="36" customWidth="1"/>
    <col min="7" max="16384" width="9" style="36"/>
  </cols>
  <sheetData>
    <row r="1" spans="1:6" ht="16.8" thickBot="1" x14ac:dyDescent="0.25">
      <c r="A1" s="37" t="s">
        <v>47</v>
      </c>
      <c r="E1" s="19"/>
      <c r="F1" s="19" t="s">
        <v>31</v>
      </c>
    </row>
    <row r="2" spans="1:6" ht="24" customHeight="1" thickBot="1" x14ac:dyDescent="0.25">
      <c r="A2" s="33" t="s">
        <v>117</v>
      </c>
      <c r="B2" s="25" t="s">
        <v>32</v>
      </c>
      <c r="C2" s="33" t="s">
        <v>161</v>
      </c>
      <c r="D2" s="33" t="s">
        <v>162</v>
      </c>
      <c r="E2" s="25" t="s">
        <v>163</v>
      </c>
      <c r="F2" s="34" t="s">
        <v>118</v>
      </c>
    </row>
    <row r="3" spans="1:6" ht="21" customHeight="1" x14ac:dyDescent="0.2">
      <c r="A3" s="40" t="s">
        <v>69</v>
      </c>
      <c r="B3" s="108">
        <v>19</v>
      </c>
      <c r="C3" s="109">
        <v>1225</v>
      </c>
      <c r="D3" s="110">
        <v>635</v>
      </c>
      <c r="E3" s="110">
        <v>57</v>
      </c>
      <c r="F3" s="111">
        <v>59</v>
      </c>
    </row>
    <row r="4" spans="1:6" ht="21" customHeight="1" x14ac:dyDescent="0.2">
      <c r="A4" s="40" t="s">
        <v>75</v>
      </c>
      <c r="B4" s="108">
        <v>17</v>
      </c>
      <c r="C4" s="14">
        <v>1272</v>
      </c>
      <c r="D4" s="110">
        <v>608</v>
      </c>
      <c r="E4" s="110">
        <v>7</v>
      </c>
      <c r="F4" s="111">
        <v>60</v>
      </c>
    </row>
    <row r="5" spans="1:6" ht="21" customHeight="1" x14ac:dyDescent="0.2">
      <c r="A5" s="40" t="s">
        <v>88</v>
      </c>
      <c r="B5" s="108">
        <v>17</v>
      </c>
      <c r="C5" s="14">
        <v>1267</v>
      </c>
      <c r="D5" s="110">
        <v>614</v>
      </c>
      <c r="E5" s="110">
        <v>5</v>
      </c>
      <c r="F5" s="110">
        <v>62</v>
      </c>
    </row>
    <row r="6" spans="1:6" ht="21" customHeight="1" thickBot="1" x14ac:dyDescent="0.25">
      <c r="A6" s="24" t="s">
        <v>138</v>
      </c>
      <c r="B6" s="31">
        <v>16</v>
      </c>
      <c r="C6" s="17">
        <v>1292</v>
      </c>
      <c r="D6" s="11">
        <v>614</v>
      </c>
      <c r="E6" s="11">
        <v>5</v>
      </c>
      <c r="F6" s="11">
        <v>56</v>
      </c>
    </row>
    <row r="7" spans="1:6" x14ac:dyDescent="0.2">
      <c r="A7" s="35"/>
      <c r="E7" s="19"/>
      <c r="F7" s="19" t="s">
        <v>59</v>
      </c>
    </row>
    <row r="8" spans="1:6" x14ac:dyDescent="0.2">
      <c r="A8" s="35"/>
      <c r="E8" s="19"/>
      <c r="F8" s="19"/>
    </row>
    <row r="9" spans="1:6" x14ac:dyDescent="0.2">
      <c r="A9" s="35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C2" sqref="C2"/>
    </sheetView>
  </sheetViews>
  <sheetFormatPr defaultColWidth="9" defaultRowHeight="13.2" x14ac:dyDescent="0.2"/>
  <cols>
    <col min="1" max="1" width="29.6640625" style="36" customWidth="1"/>
    <col min="2" max="4" width="16.6640625" style="36" customWidth="1"/>
    <col min="5" max="16384" width="9" style="36"/>
  </cols>
  <sheetData>
    <row r="1" spans="1:4" ht="16.8" thickBot="1" x14ac:dyDescent="0.25">
      <c r="A1" s="37" t="s">
        <v>48</v>
      </c>
    </row>
    <row r="2" spans="1:4" ht="24" customHeight="1" thickBot="1" x14ac:dyDescent="0.25">
      <c r="A2" s="33" t="s">
        <v>164</v>
      </c>
      <c r="B2" s="112" t="s">
        <v>75</v>
      </c>
      <c r="C2" s="112" t="s">
        <v>88</v>
      </c>
      <c r="D2" s="112" t="s">
        <v>138</v>
      </c>
    </row>
    <row r="3" spans="1:4" ht="21" customHeight="1" x14ac:dyDescent="0.2">
      <c r="A3" s="56" t="s">
        <v>165</v>
      </c>
      <c r="B3" s="113">
        <v>965</v>
      </c>
      <c r="C3" s="113">
        <v>833</v>
      </c>
      <c r="D3" s="114">
        <v>711</v>
      </c>
    </row>
    <row r="4" spans="1:4" ht="21" customHeight="1" x14ac:dyDescent="0.2">
      <c r="A4" s="115" t="s">
        <v>166</v>
      </c>
      <c r="B4" s="113">
        <v>35297</v>
      </c>
      <c r="C4" s="113">
        <v>35825</v>
      </c>
      <c r="D4" s="114">
        <v>36519</v>
      </c>
    </row>
    <row r="5" spans="1:4" ht="21" customHeight="1" x14ac:dyDescent="0.2">
      <c r="A5" s="56" t="s">
        <v>167</v>
      </c>
      <c r="B5" s="113">
        <v>1726</v>
      </c>
      <c r="C5" s="116">
        <v>1699</v>
      </c>
      <c r="D5" s="114">
        <v>1575</v>
      </c>
    </row>
    <row r="6" spans="1:4" ht="21" customHeight="1" x14ac:dyDescent="0.2">
      <c r="A6" s="56" t="s">
        <v>168</v>
      </c>
      <c r="B6" s="113">
        <v>8709</v>
      </c>
      <c r="C6" s="113">
        <v>9137</v>
      </c>
      <c r="D6" s="114">
        <v>9387</v>
      </c>
    </row>
    <row r="7" spans="1:4" ht="21" customHeight="1" x14ac:dyDescent="0.2">
      <c r="A7" s="56" t="s">
        <v>169</v>
      </c>
      <c r="B7" s="113">
        <v>119080</v>
      </c>
      <c r="C7" s="113">
        <v>131354</v>
      </c>
      <c r="D7" s="114">
        <v>128771</v>
      </c>
    </row>
    <row r="8" spans="1:4" ht="21" customHeight="1" x14ac:dyDescent="0.2">
      <c r="A8" s="56" t="s">
        <v>170</v>
      </c>
      <c r="B8" s="113">
        <v>1044</v>
      </c>
      <c r="C8" s="113">
        <v>1138</v>
      </c>
      <c r="D8" s="114">
        <v>1094</v>
      </c>
    </row>
    <row r="9" spans="1:4" ht="21" customHeight="1" x14ac:dyDescent="0.2">
      <c r="A9" s="56" t="s">
        <v>169</v>
      </c>
      <c r="B9" s="113">
        <v>8875</v>
      </c>
      <c r="C9" s="113">
        <v>9346</v>
      </c>
      <c r="D9" s="114">
        <v>8429</v>
      </c>
    </row>
    <row r="10" spans="1:4" ht="21" customHeight="1" x14ac:dyDescent="0.2">
      <c r="A10" s="56" t="s">
        <v>119</v>
      </c>
      <c r="B10" s="113">
        <v>43690</v>
      </c>
      <c r="C10" s="113">
        <v>45023</v>
      </c>
      <c r="D10" s="114">
        <v>46275</v>
      </c>
    </row>
    <row r="11" spans="1:4" ht="21" customHeight="1" x14ac:dyDescent="0.2">
      <c r="A11" s="56" t="s">
        <v>120</v>
      </c>
      <c r="B11" s="113">
        <v>27486</v>
      </c>
      <c r="C11" s="113">
        <v>27650</v>
      </c>
      <c r="D11" s="114">
        <v>28575</v>
      </c>
    </row>
    <row r="12" spans="1:4" ht="21" customHeight="1" x14ac:dyDescent="0.2">
      <c r="A12" s="56" t="s">
        <v>171</v>
      </c>
      <c r="B12" s="113">
        <v>17650</v>
      </c>
      <c r="C12" s="113">
        <v>18977</v>
      </c>
      <c r="D12" s="114">
        <v>17944</v>
      </c>
    </row>
    <row r="13" spans="1:4" ht="21" customHeight="1" thickBot="1" x14ac:dyDescent="0.25">
      <c r="A13" s="117" t="s">
        <v>169</v>
      </c>
      <c r="B13" s="118">
        <v>92383</v>
      </c>
      <c r="C13" s="118">
        <v>97638</v>
      </c>
      <c r="D13" s="9">
        <v>93477</v>
      </c>
    </row>
    <row r="14" spans="1:4" x14ac:dyDescent="0.2">
      <c r="A14" s="35"/>
      <c r="D14" s="19" t="s">
        <v>59</v>
      </c>
    </row>
    <row r="15" spans="1:4" x14ac:dyDescent="0.2">
      <c r="A15" s="35" t="s">
        <v>172</v>
      </c>
      <c r="D15" s="119"/>
    </row>
    <row r="16" spans="1:4" x14ac:dyDescent="0.2">
      <c r="A16" s="35" t="s">
        <v>121</v>
      </c>
    </row>
    <row r="17" spans="1:1" x14ac:dyDescent="0.2">
      <c r="A17" s="35"/>
    </row>
    <row r="18" spans="1:1" x14ac:dyDescent="0.2">
      <c r="A18" s="35" t="s">
        <v>33</v>
      </c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workbookViewId="0">
      <selection activeCell="A4" sqref="A4"/>
    </sheetView>
  </sheetViews>
  <sheetFormatPr defaultColWidth="9" defaultRowHeight="13.2" x14ac:dyDescent="0.2"/>
  <cols>
    <col min="1" max="1" width="18.6640625" style="36" customWidth="1"/>
    <col min="2" max="5" width="16.6640625" style="36" customWidth="1"/>
    <col min="6" max="16384" width="9" style="36"/>
  </cols>
  <sheetData>
    <row r="1" spans="1:5" ht="16.8" thickBot="1" x14ac:dyDescent="0.25">
      <c r="A1" s="37" t="s">
        <v>49</v>
      </c>
    </row>
    <row r="2" spans="1:5" ht="24" customHeight="1" thickBot="1" x14ac:dyDescent="0.25">
      <c r="A2" s="34" t="s">
        <v>83</v>
      </c>
      <c r="B2" s="23" t="s">
        <v>34</v>
      </c>
      <c r="C2" s="23" t="s">
        <v>35</v>
      </c>
      <c r="D2" s="23" t="s">
        <v>36</v>
      </c>
      <c r="E2" s="120" t="s">
        <v>37</v>
      </c>
    </row>
    <row r="3" spans="1:5" ht="21" customHeight="1" x14ac:dyDescent="0.2">
      <c r="A3" s="40" t="s">
        <v>75</v>
      </c>
      <c r="B3" s="121">
        <v>47450</v>
      </c>
      <c r="C3" s="122">
        <v>1363721</v>
      </c>
      <c r="D3" s="122">
        <v>42443871991</v>
      </c>
      <c r="E3" s="122">
        <v>894497</v>
      </c>
    </row>
    <row r="4" spans="1:5" ht="21" customHeight="1" x14ac:dyDescent="0.2">
      <c r="A4" s="40" t="s">
        <v>88</v>
      </c>
      <c r="B4" s="121">
        <v>49558</v>
      </c>
      <c r="C4" s="122">
        <v>1437318</v>
      </c>
      <c r="D4" s="122">
        <v>44764852602</v>
      </c>
      <c r="E4" s="122">
        <v>903282</v>
      </c>
    </row>
    <row r="5" spans="1:5" ht="21" customHeight="1" thickBot="1" x14ac:dyDescent="0.25">
      <c r="A5" s="24" t="s">
        <v>138</v>
      </c>
      <c r="B5" s="123">
        <v>51789</v>
      </c>
      <c r="C5" s="124">
        <v>1514369</v>
      </c>
      <c r="D5" s="124">
        <v>46736265514</v>
      </c>
      <c r="E5" s="124">
        <v>902436</v>
      </c>
    </row>
    <row r="6" spans="1:5" x14ac:dyDescent="0.2">
      <c r="A6" s="62"/>
      <c r="E6" s="19" t="s">
        <v>122</v>
      </c>
    </row>
    <row r="7" spans="1:5" x14ac:dyDescent="0.2">
      <c r="A7" s="35"/>
    </row>
    <row r="8" spans="1:5" x14ac:dyDescent="0.2">
      <c r="A8" s="79"/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workbookViewId="0">
      <selection activeCell="A4" sqref="A4"/>
    </sheetView>
  </sheetViews>
  <sheetFormatPr defaultColWidth="9" defaultRowHeight="13.2" x14ac:dyDescent="0.2"/>
  <cols>
    <col min="1" max="1" width="14.88671875" style="36" customWidth="1"/>
    <col min="2" max="7" width="12.88671875" style="36" customWidth="1"/>
    <col min="8" max="16384" width="9" style="36"/>
  </cols>
  <sheetData>
    <row r="1" spans="1:15" ht="16.8" thickBot="1" x14ac:dyDescent="0.25">
      <c r="A1" s="37" t="s">
        <v>173</v>
      </c>
      <c r="G1" s="19" t="s">
        <v>174</v>
      </c>
    </row>
    <row r="2" spans="1:15" ht="24" customHeight="1" thickBot="1" x14ac:dyDescent="0.25">
      <c r="A2" s="33" t="s">
        <v>38</v>
      </c>
      <c r="B2" s="125" t="s">
        <v>175</v>
      </c>
      <c r="C2" s="23" t="s">
        <v>176</v>
      </c>
      <c r="D2" s="23" t="s">
        <v>177</v>
      </c>
      <c r="E2" s="23" t="s">
        <v>178</v>
      </c>
      <c r="F2" s="23" t="s">
        <v>179</v>
      </c>
      <c r="G2" s="23" t="s">
        <v>180</v>
      </c>
      <c r="H2" s="21"/>
    </row>
    <row r="3" spans="1:15" ht="15" customHeight="1" x14ac:dyDescent="0.2">
      <c r="A3" s="126" t="s">
        <v>88</v>
      </c>
      <c r="B3" s="127">
        <v>8445</v>
      </c>
      <c r="C3" s="128">
        <v>745</v>
      </c>
      <c r="D3" s="128">
        <v>681</v>
      </c>
      <c r="E3" s="128">
        <v>125</v>
      </c>
      <c r="F3" s="128">
        <v>3912</v>
      </c>
      <c r="G3" s="128">
        <v>2982</v>
      </c>
      <c r="H3" s="129"/>
    </row>
    <row r="4" spans="1:15" ht="15" customHeight="1" x14ac:dyDescent="0.2">
      <c r="A4" s="130" t="s">
        <v>138</v>
      </c>
      <c r="B4" s="127">
        <v>8491</v>
      </c>
      <c r="C4" s="128">
        <v>763</v>
      </c>
      <c r="D4" s="128">
        <v>708</v>
      </c>
      <c r="E4" s="128">
        <v>127</v>
      </c>
      <c r="F4" s="128">
        <v>3830</v>
      </c>
      <c r="G4" s="128">
        <v>3063</v>
      </c>
      <c r="H4" s="129"/>
    </row>
    <row r="5" spans="1:15" ht="15" customHeight="1" x14ac:dyDescent="0.2">
      <c r="A5" s="126" t="s">
        <v>77</v>
      </c>
      <c r="B5" s="127">
        <v>2960</v>
      </c>
      <c r="C5" s="131">
        <v>242</v>
      </c>
      <c r="D5" s="131">
        <v>34</v>
      </c>
      <c r="E5" s="131">
        <v>13</v>
      </c>
      <c r="F5" s="131">
        <v>771</v>
      </c>
      <c r="G5" s="131">
        <v>1900</v>
      </c>
      <c r="H5" s="129"/>
    </row>
    <row r="6" spans="1:15" ht="15" customHeight="1" x14ac:dyDescent="0.2">
      <c r="A6" s="126" t="s">
        <v>78</v>
      </c>
      <c r="B6" s="127">
        <v>1275</v>
      </c>
      <c r="C6" s="131">
        <v>255</v>
      </c>
      <c r="D6" s="131">
        <v>204</v>
      </c>
      <c r="E6" s="131">
        <v>13</v>
      </c>
      <c r="F6" s="131">
        <v>766</v>
      </c>
      <c r="G6" s="131">
        <v>37</v>
      </c>
      <c r="H6" s="129"/>
    </row>
    <row r="7" spans="1:15" ht="15" customHeight="1" x14ac:dyDescent="0.2">
      <c r="A7" s="126" t="s">
        <v>79</v>
      </c>
      <c r="B7" s="127">
        <v>1271</v>
      </c>
      <c r="C7" s="131">
        <v>47</v>
      </c>
      <c r="D7" s="131">
        <v>89</v>
      </c>
      <c r="E7" s="131">
        <v>60</v>
      </c>
      <c r="F7" s="131">
        <v>750</v>
      </c>
      <c r="G7" s="131">
        <v>325</v>
      </c>
      <c r="H7" s="129"/>
    </row>
    <row r="8" spans="1:15" ht="15" customHeight="1" x14ac:dyDescent="0.2">
      <c r="A8" s="126" t="s">
        <v>80</v>
      </c>
      <c r="B8" s="127">
        <v>2043</v>
      </c>
      <c r="C8" s="131">
        <v>55</v>
      </c>
      <c r="D8" s="131">
        <v>148</v>
      </c>
      <c r="E8" s="131">
        <v>41</v>
      </c>
      <c r="F8" s="131">
        <v>998</v>
      </c>
      <c r="G8" s="131">
        <v>801</v>
      </c>
      <c r="H8" s="129"/>
    </row>
    <row r="9" spans="1:15" ht="15" customHeight="1" x14ac:dyDescent="0.2">
      <c r="A9" s="126" t="s">
        <v>81</v>
      </c>
      <c r="B9" s="127">
        <v>486</v>
      </c>
      <c r="C9" s="131">
        <v>135</v>
      </c>
      <c r="D9" s="131">
        <v>5</v>
      </c>
      <c r="E9" s="131">
        <v>0</v>
      </c>
      <c r="F9" s="131">
        <v>346</v>
      </c>
      <c r="G9" s="131">
        <v>0</v>
      </c>
      <c r="H9" s="129"/>
    </row>
    <row r="10" spans="1:15" ht="15" customHeight="1" thickBot="1" x14ac:dyDescent="0.25">
      <c r="A10" s="132" t="s">
        <v>82</v>
      </c>
      <c r="B10" s="133">
        <v>456</v>
      </c>
      <c r="C10" s="134">
        <v>29</v>
      </c>
      <c r="D10" s="134">
        <v>228</v>
      </c>
      <c r="E10" s="134">
        <v>0</v>
      </c>
      <c r="F10" s="134">
        <v>199</v>
      </c>
      <c r="G10" s="134">
        <v>0</v>
      </c>
      <c r="H10" s="129"/>
    </row>
    <row r="11" spans="1:15" x14ac:dyDescent="0.2">
      <c r="A11" s="21"/>
      <c r="B11" s="21"/>
      <c r="C11" s="21"/>
      <c r="D11" s="21"/>
      <c r="E11" s="21"/>
      <c r="F11" s="21"/>
      <c r="G11" s="19" t="s">
        <v>23</v>
      </c>
      <c r="H11" s="21"/>
      <c r="I11" s="21"/>
      <c r="J11" s="21"/>
      <c r="K11" s="21"/>
      <c r="L11" s="21"/>
      <c r="M11" s="21"/>
      <c r="N11" s="21"/>
      <c r="O11" s="135"/>
    </row>
    <row r="12" spans="1:15" x14ac:dyDescent="0.2">
      <c r="A12" s="35"/>
    </row>
  </sheetData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1．生活保護扶助別実施状況</vt:lpstr>
      <vt:lpstr>2．共同募金</vt:lpstr>
      <vt:lpstr>3．施設利用状況</vt:lpstr>
      <vt:lpstr>4．勤労者住宅資金貸付状況</vt:lpstr>
      <vt:lpstr>5．老人福祉センター･老人憩の家利用状況</vt:lpstr>
      <vt:lpstr>6．老人ホーム措置人員・施設介護サービス受給者数</vt:lpstr>
      <vt:lpstr>7．在宅サービス実施状況</vt:lpstr>
      <vt:lpstr>8．後期高齢者医療給付状況</vt:lpstr>
      <vt:lpstr>9．身体障害者数</vt:lpstr>
      <vt:lpstr>10．知的障害者数</vt:lpstr>
      <vt:lpstr>11．各種児童福祉手当等支給状況 </vt:lpstr>
    </vt:vector>
  </TitlesOfParts>
  <Company>所沢市役所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04384</dc:creator>
  <cp:lastModifiedBy>所沢市</cp:lastModifiedBy>
  <cp:lastPrinted>2022-04-22T01:58:37Z</cp:lastPrinted>
  <dcterms:created xsi:type="dcterms:W3CDTF">2007-03-22T08:07:55Z</dcterms:created>
  <dcterms:modified xsi:type="dcterms:W3CDTF">2025-05-12T05:30:45Z</dcterms:modified>
</cp:coreProperties>
</file>